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025" activeTab="0"/>
  </bookViews>
  <sheets>
    <sheet name=" JW-QTY5-15" sheetId="1" r:id="rId1"/>
  </sheets>
  <definedNames>
    <definedName name="_xlnm.Print_Area" localSheetId="0">' JW-QTY5-15'!$A$1:$F$31</definedName>
  </definedNames>
  <calcPr fullCalcOnLoad="1"/>
</workbook>
</file>

<file path=xl/sharedStrings.xml><?xml version="1.0" encoding="utf-8"?>
<sst xmlns="http://schemas.openxmlformats.org/spreadsheetml/2006/main" count="134" uniqueCount="127">
  <si>
    <r>
      <t>Changsha Golden Bay Machinery Manufacturing Co., Ltd.</t>
    </r>
    <r>
      <rPr>
        <sz val="12"/>
        <rFont val="Times New Roman"/>
        <family val="1"/>
      </rPr>
      <t xml:space="preserve">
</t>
    </r>
    <r>
      <rPr>
        <sz val="10"/>
        <rFont val="Times New Roman"/>
        <family val="1"/>
      </rPr>
      <t xml:space="preserve">    
Changsha Golden Bay Machinery Manufacturing Co., Ltd.
No.90 Gaoyu Middle Road, Wangcheng District, Changsha City, Hunan Province
Contact : Xena     Skype : Goldenbay04         E-mail: brick@jwmachine.com                               
                    Tel:+86 731 82384399/88060399  Fax:+86 731 82384399  Website:www.jwmachine.com</t>
    </r>
  </si>
  <si>
    <t>Quotation for Concrete Block Machine JW-QTY8-18</t>
  </si>
  <si>
    <t>Client : JW-X15070708</t>
  </si>
  <si>
    <t>Date : 2015-11-20</t>
  </si>
  <si>
    <t xml:space="preserve">Item : JW-QTY8-18 Production Line </t>
  </si>
  <si>
    <t>Valid Date : 30 days</t>
  </si>
  <si>
    <t>Item No.</t>
  </si>
  <si>
    <t>Photo</t>
  </si>
  <si>
    <t>Items</t>
  </si>
  <si>
    <t>Quantity (set/sets)</t>
  </si>
  <si>
    <t xml:space="preserve">Unit Price  (USD)                   </t>
  </si>
  <si>
    <t>Total Price  (USD)                   FOB Changsha,China</t>
  </si>
  <si>
    <t>Block &amp; Brick Main Machine</t>
  </si>
  <si>
    <t>Pallet Feeder Machine</t>
  </si>
  <si>
    <t>Material Feeder Machine</t>
  </si>
  <si>
    <t>Block-conveying Machine</t>
  </si>
  <si>
    <t>Hydraulic System &amp; Vibration System</t>
  </si>
  <si>
    <t>PLC Controlled Unit</t>
  </si>
  <si>
    <t>Block Mould</t>
  </si>
  <si>
    <t>Auto Color feeding machine</t>
  </si>
  <si>
    <t>8-meter Conveyor Belt</t>
  </si>
  <si>
    <t>Automatic Stacker</t>
  </si>
  <si>
    <t>Mixer Type : JS-750
Mixer Dimension: 4950*3636*6266mm
Charging Volume : 1200 L
Power:38.6kw</t>
  </si>
  <si>
    <t>Batching Plant Type :PLD1200
Dimension :9,400*2,000*3,000 mm
Weighing hopper volume:1200L
Storage hopper volume:3*2800L
Power:2.2 kw *4</t>
  </si>
  <si>
    <r>
      <t xml:space="preserve">Mixer Type : Pan Mixer
</t>
    </r>
    <r>
      <rPr>
        <b/>
        <sz val="12"/>
        <rFont val="Arial"/>
        <family val="2"/>
      </rPr>
      <t>Mixer Dimension:Φ1100×1100mm</t>
    </r>
    <r>
      <rPr>
        <sz val="12"/>
        <rFont val="Arial"/>
        <family val="2"/>
      </rPr>
      <t xml:space="preserve">
Productivity(m3/h):2-4
Feeding capacity(L):320
Discharging capacity(L):250
Power:5.5kw</t>
    </r>
  </si>
  <si>
    <t>Hand Forklift</t>
  </si>
  <si>
    <t>Block Sweepers/Brushes(pieces)</t>
  </si>
  <si>
    <t>Spare parts/wear and tear parts</t>
  </si>
  <si>
    <t>PE pallets
Size: 1,100*680*25mm</t>
  </si>
  <si>
    <t>Mould for "Brick" in Size : 200*100*70mm</t>
  </si>
  <si>
    <t>Mould for "Brick" in Size : 200*100*80mm</t>
  </si>
  <si>
    <t>Mould for "Brick" in Size : 200*100*100mm</t>
  </si>
  <si>
    <t>Mould for "Wave" in different Sizes</t>
  </si>
  <si>
    <t>Mould for "Reel" in different sizes</t>
  </si>
  <si>
    <t>Mould for "Tile" in Size 400mm*400mm, or 350mm*350mm or others, height usually 40 or 50mm</t>
  </si>
  <si>
    <t>Mould for Road Curbs in Size
1000*300*150mm
(The block made from two block moulds)</t>
  </si>
  <si>
    <t>Mould for Sidewalk Curbs in Size 500*200*80mm</t>
  </si>
  <si>
    <t>Total Amount</t>
  </si>
  <si>
    <t>Capacity &amp; Specifications of JW-QTY8-18</t>
  </si>
  <si>
    <t>Specifications (mm)</t>
  </si>
  <si>
    <t>Pieces/Mould</t>
  </si>
  <si>
    <t>The Capacity ( 8 Hours )</t>
  </si>
  <si>
    <t>L×W×H</t>
  </si>
  <si>
    <t>Pcs/Hour</t>
  </si>
  <si>
    <t>Pcs/Day</t>
  </si>
  <si>
    <t>Paving Block</t>
  </si>
  <si>
    <t>200*100*60</t>
  </si>
  <si>
    <t>400*400*60</t>
  </si>
  <si>
    <t>Interlock Block</t>
  </si>
  <si>
    <t>222*110*100</t>
  </si>
  <si>
    <t>Spanish Block</t>
  </si>
  <si>
    <t>250*250*40</t>
  </si>
  <si>
    <t>Curb Stones</t>
  </si>
  <si>
    <t>500*300*120</t>
  </si>
  <si>
    <t>700*350*150</t>
  </si>
  <si>
    <t>700*300*120</t>
  </si>
  <si>
    <t>600*350*150</t>
  </si>
  <si>
    <t>600*300*120</t>
  </si>
  <si>
    <t>Standard Block</t>
  </si>
  <si>
    <t>240*115*53</t>
  </si>
  <si>
    <t>Perforated Block</t>
  </si>
  <si>
    <t>240*115*90</t>
  </si>
  <si>
    <t>Hollow Block</t>
  </si>
  <si>
    <t>390*190*190</t>
  </si>
  <si>
    <t>400*200*200</t>
  </si>
  <si>
    <t>Brand Name</t>
  </si>
  <si>
    <t>Golden Bay Machinery</t>
  </si>
  <si>
    <t>Control Mode</t>
  </si>
  <si>
    <t>Full-automatic Block Making Machine</t>
  </si>
  <si>
    <t>Brick Raw Materials</t>
  </si>
  <si>
    <t>Concrete,Cement,Flyash,Sandstone,Gravel,Sand, Construction waste,Industrial solid waste and so on</t>
  </si>
  <si>
    <t>Method</t>
  </si>
  <si>
    <t>Hydraulic Pressure</t>
  </si>
  <si>
    <t>Molding cycle</t>
  </si>
  <si>
    <t>17-19 Seconds</t>
  </si>
  <si>
    <t>Vibration Frequency</t>
  </si>
  <si>
    <t>2800-4000 times / min</t>
  </si>
  <si>
    <t>Gross Power of Host Machine</t>
  </si>
  <si>
    <t>39.1 KW</t>
  </si>
  <si>
    <t>The Weight of Host Machine</t>
  </si>
  <si>
    <t>13.5 Ton</t>
  </si>
  <si>
    <t>Outline Dimension of Main Machine</t>
  </si>
  <si>
    <t>8080*2100*3000 mm</t>
  </si>
  <si>
    <t>Pallet Size (can use different moulds to produce different blocks)</t>
  </si>
  <si>
    <t xml:space="preserve">1100*680*25-40 mm </t>
  </si>
  <si>
    <t>Operating Workers Required</t>
  </si>
  <si>
    <t>Five to Seven Ones</t>
  </si>
  <si>
    <t>Field Areas Required</t>
  </si>
  <si>
    <r>
      <t xml:space="preserve">5000-8000 </t>
    </r>
    <r>
      <rPr>
        <sz val="12"/>
        <rFont val="宋体"/>
        <family val="0"/>
      </rPr>
      <t>㎡</t>
    </r>
  </si>
  <si>
    <t>Structural Characteristics and Uses</t>
  </si>
  <si>
    <r>
      <t>*</t>
    </r>
    <r>
      <rPr>
        <sz val="12"/>
        <rFont val="Times New Roman"/>
        <family val="1"/>
      </rPr>
      <t>Automatic block making machine,JW-QTY8-18,as a mechanical, hydraulic and computer automatic-controlled integrated technology-based equipment,is specialized equipment for the production of building blocks.It can produce hollow blocks,standard / solid blocks and other concrete products in different specifications by replacing moulds and extensively using fly ash, slag,coal gangue,or other industrial waste, river sand, gravel and other materials. The machine can also produce layered block products
by adding a plus-material-feeding machine.The main machine frame of automatic block making machine, JW-QTY8-18,which is of strong resistance to vibration and of good reliability, is manufactured using the gantry frame structure and super-strength steel.</t>
    </r>
  </si>
  <si>
    <t>*Its design adopts an independent material storage methods based on driving style,and the raw materials are conveyed immediately when need to use them, and material feeding is of excellent effect. The cartridge moulds,all made of high-quality manganese case hardening steel,will not be deformed or worn and torn after being used for 100,000 times. The machine is with features of high efficiency, novel design, compact structure, simple operation and convenient maintenance.</t>
  </si>
  <si>
    <t>*To mould blocks by this machine is mainly by hydraulic power, secondarily mechanical power, and vibration with pressure to complete it.The compressive strength of products  produced comes up to 10 Mpa, and the density is high; its frost resistance,impermeability performance are good; sound insulation, heat insulation, thermal insulation properties are excellent; and dimensions are accurate.</t>
  </si>
  <si>
    <t>*Automatic block making machine, JW-QTY8-18, can be used with a Mixer JS750,a Pan Mixer and a 8-meter Conveyor as well as the Stacker, to form a 
simple production line.This is a multi-purpose machine, for by replacing the mould it can produce colorized paving blocks, highway shoulders, riverway bricks, slope protection bricks,square bricks,  brick piers, grass-planting bricks and other products</t>
  </si>
  <si>
    <t>Feature</t>
  </si>
  <si>
    <t>1) This is a kind of specialized equipment for automatic block making, which is integrated with mechanical, brick piers, grass-planting bricks and other
products, and with a plus-material-feeding device it can produce colorized paving blocks.</t>
  </si>
  <si>
    <t>2) Raw materials such as fly ash, slag, coal gangue, or other industrial waste and river sand, gravel,can be widely used as its materials for making various 
kinds of building block.</t>
  </si>
  <si>
    <t>3) It can produce different kinds of hollow block, perforated block, standard solid brick and other concrete products by replacing mold.</t>
  </si>
  <si>
    <t>4) Application of PLC LCD man-machine interface, remote control, automatic fault diagnosis makes the machine much more smart in operation.</t>
  </si>
  <si>
    <t>5) The frame of the host machine of this type is designed to adopt gantry frame structure which is made of  high-quality steel, and is strong enough to bear
 vibration.</t>
  </si>
  <si>
    <t>6) The machine is designed to adopt lane-type storage mode on independent basis. Raw materials can be used upon arrival. It has excellent performance of 
feeding materials.</t>
  </si>
  <si>
    <t>7) Plug-in type mold are made of high-quality manganese steel by means of carbonizing quenching, can not be deformed or worn or torn after 100,000
 times uses.</t>
  </si>
  <si>
    <t>8) High efficiency, compact structure, new design, easy operation and convenient maintenance.</t>
  </si>
  <si>
    <t>9) For this type, blocks are formed mainly by hydraulic power with help of mechanical vibration under pressure. The compressive strength of the Blocks 
produced by this type amounts up to 10 Mpa.</t>
  </si>
  <si>
    <t>10) Nature of blocks produced by this model: High density; anti-freeze, good impermeability; insulation, heat insulation, thermal insulation performance; 
precise dimensions.</t>
  </si>
  <si>
    <t xml:space="preserve">11) JW-QTY8-18 can be formed to a simple production line with batching machine JS750, conveyor (with 8 meter belt), 
and stacker. </t>
  </si>
  <si>
    <t>12) It is a multi-purpose machine, which produces all kind of hard shoulders of highways, river brick,slope protection brick, square brick, brick piers,
 and other bricks such as planting grass products. You may also produce colored blocks if you add a pigment mixer.</t>
  </si>
  <si>
    <t xml:space="preserve">Trade Terms &amp; Conditions  </t>
  </si>
  <si>
    <r>
      <t xml:space="preserve">Trade Term: </t>
    </r>
    <r>
      <rPr>
        <sz val="12"/>
        <rFont val="Times New Roman"/>
        <family val="1"/>
      </rPr>
      <t>FOB Changsha</t>
    </r>
    <r>
      <rPr>
        <b/>
        <sz val="12"/>
        <rFont val="Times New Roman"/>
        <family val="1"/>
      </rPr>
      <t xml:space="preserve">
Minimum Order Quantity:</t>
    </r>
    <r>
      <rPr>
        <sz val="12"/>
        <rFont val="Times New Roman"/>
        <family val="1"/>
      </rPr>
      <t xml:space="preserve"> One set 
</t>
    </r>
    <r>
      <rPr>
        <b/>
        <sz val="12"/>
        <rFont val="Times New Roman"/>
        <family val="1"/>
      </rPr>
      <t>Warranty Period:</t>
    </r>
    <r>
      <rPr>
        <sz val="12"/>
        <rFont val="Times New Roman"/>
        <family val="1"/>
      </rPr>
      <t xml:space="preserve"> One year.
</t>
    </r>
    <r>
      <rPr>
        <b/>
        <sz val="12"/>
        <rFont val="Times New Roman"/>
        <family val="1"/>
      </rPr>
      <t>Delivery time:</t>
    </r>
    <r>
      <rPr>
        <sz val="12"/>
        <rFont val="Times New Roman"/>
        <family val="1"/>
      </rPr>
      <t xml:space="preserve"> within 35 working days after downpayment and everything is confirmed.  
</t>
    </r>
    <r>
      <rPr>
        <b/>
        <sz val="12"/>
        <rFont val="Times New Roman"/>
        <family val="1"/>
      </rPr>
      <t xml:space="preserve">Payment terms: L/C </t>
    </r>
    <r>
      <rPr>
        <sz val="12"/>
        <rFont val="Times New Roman"/>
        <family val="1"/>
      </rPr>
      <t xml:space="preserve"> or  </t>
    </r>
    <r>
      <rPr>
        <b/>
        <sz val="12"/>
        <rFont val="Times New Roman"/>
        <family val="1"/>
      </rPr>
      <t>T/T</t>
    </r>
    <r>
      <rPr>
        <sz val="12"/>
        <rFont val="Times New Roman"/>
        <family val="1"/>
      </rPr>
      <t xml:space="preserve"> (30% deposit and 70% balance before shipment) </t>
    </r>
  </si>
  <si>
    <t>After-sale Services Terms</t>
  </si>
  <si>
    <t>1)Send technicians to carry out the installation and debugging of equipment for the foreign users with compensation if necessary. Expenses for airplane tickets and accommodation are on the buyer’s or clients’ account, and the buyer or client should pay US $ 80 a day for seller’s technicians’ wages. Countries or regions with unstable political situation or in the throes of wartime are not included in our plan.</t>
  </si>
  <si>
    <t>2) Train the users to command the equipment and guide them for safe production.</t>
  </si>
  <si>
    <t>3) Explain the routine maintenance of equipment carefully and remove common faults.</t>
  </si>
  <si>
    <t>4) We are responsible for all the repairs that caused by our quality problems within one year’s warranty. Foreign accessories are generally delivered by DHL in order to provide services for foreign customers promptly. (We will provide one set of spare parts / wear &amp; tear parts free of charge with shipment.)</t>
  </si>
  <si>
    <t>5) For some countries whose visas are difficult obtained, customers can also send their technicians to our company to receive free guidance and training.</t>
  </si>
  <si>
    <t>6) The foreign customers who have any question on after-sales service can directly email to our designated mailbox (brick@jwmachine.com ).We will answer your questions in 12 hours and solve various problems for customers in time.</t>
  </si>
  <si>
    <t>7) Accept suggestions for improvement put forward by customers an earnest way. In accordance with changes of the market, provide the products and services to meet the user’s needs and create value for them.</t>
  </si>
  <si>
    <t>8) We will make every effort to solve your problems, and your success will add new glory to us.</t>
  </si>
  <si>
    <t>Contact person: Xena Fu</t>
  </si>
  <si>
    <t>Mobile phone: 0086-13677489835</t>
  </si>
  <si>
    <t>Fax:                     0086 731 82384399</t>
  </si>
  <si>
    <t>Tel:                0086 731 82384399/88060399</t>
  </si>
  <si>
    <t>E-mail:                 brick@jwmachine.com</t>
  </si>
  <si>
    <t>Skype:           goldenbay04</t>
  </si>
  <si>
    <t xml:space="preserve">TrademanagerID:   cn1001443073    </t>
  </si>
  <si>
    <t>Site:              http://www.jwmachine.com</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</si>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</sst>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0.00;\-\$#,##0.00"/>
    <numFmt numFmtId="180" formatCode="&quot;US$&quot;#,##0.00_);[Red]\(&quot;US$&quot;#,##0.00\)"/>
    <numFmt numFmtId="181" formatCode="#,##0_ "/>
    <numFmt numFmtId="182" formatCode="&quot;US$&quot;#,##0.00;[Red]&quot;US$&quot;#,##0.00"/>
    <numFmt numFmtId="183" formatCode="&quot;US$&quot;#,##0.00;\-&quot;US$&quot;#,##0.00"/>
  </numFmts>
  <fonts count="56">
    <font>
      <sz val="12"/>
      <name val="宋体"/>
      <family val="0"/>
    </font>
    <font>
      <sz val="12"/>
      <name val="Arial"/>
      <family val="2"/>
    </font>
    <font>
      <sz val="12"/>
      <name val="Times New Roman"/>
      <family val="1"/>
    </font>
    <font>
      <b/>
      <u val="single"/>
      <sz val="18"/>
      <name val="Times New Roman"/>
      <family val="1"/>
    </font>
    <font>
      <b/>
      <u val="single"/>
      <sz val="18"/>
      <name val="Arial"/>
      <family val="2"/>
    </font>
    <font>
      <b/>
      <sz val="12"/>
      <name val="Times New Roman"/>
      <family val="1"/>
    </font>
    <font>
      <b/>
      <sz val="12"/>
      <name val="Arial"/>
      <family val="2"/>
    </font>
    <font>
      <sz val="11"/>
      <name val="Times New Roman"/>
      <family val="1"/>
    </font>
    <font>
      <sz val="11"/>
      <name val="Arial"/>
      <family val="2"/>
    </font>
    <font>
      <b/>
      <sz val="12"/>
      <color indexed="10"/>
      <name val="Arial"/>
      <family val="2"/>
    </font>
    <font>
      <b/>
      <sz val="11"/>
      <name val="Arial"/>
      <family val="2"/>
    </font>
    <font>
      <sz val="12"/>
      <name val="Calibri"/>
      <family val="2"/>
    </font>
    <font>
      <b/>
      <sz val="16"/>
      <name val="Arial"/>
      <family val="2"/>
    </font>
    <font>
      <b/>
      <sz val="14"/>
      <name val="Times New Roman"/>
      <family val="1"/>
    </font>
    <font>
      <b/>
      <sz val="14"/>
      <name val="Arial"/>
      <family val="2"/>
    </font>
    <font>
      <b/>
      <sz val="16"/>
      <name val="Times New Roman"/>
      <family val="1"/>
    </font>
    <font>
      <b/>
      <sz val="11"/>
      <name val="Times New Roman"/>
      <family val="1"/>
    </font>
    <font>
      <sz val="12"/>
      <color indexed="20"/>
      <name val="Times New Roman"/>
      <family val="1"/>
    </font>
    <font>
      <b/>
      <sz val="13"/>
      <color indexed="54"/>
      <name val="宋体"/>
      <family val="0"/>
    </font>
    <font>
      <sz val="11"/>
      <color indexed="8"/>
      <name val="宋体"/>
      <family val="0"/>
    </font>
    <font>
      <u val="single"/>
      <sz val="12"/>
      <color indexed="12"/>
      <name val="宋体"/>
      <family val="0"/>
    </font>
    <font>
      <sz val="11"/>
      <color indexed="16"/>
      <name val="宋体"/>
      <family val="0"/>
    </font>
    <font>
      <sz val="11"/>
      <color indexed="62"/>
      <name val="宋体"/>
      <family val="0"/>
    </font>
    <font>
      <b/>
      <sz val="11"/>
      <color indexed="8"/>
      <name val="宋体"/>
      <family val="0"/>
    </font>
    <font>
      <u val="single"/>
      <sz val="12"/>
      <color indexed="36"/>
      <name val="宋体"/>
      <family val="0"/>
    </font>
    <font>
      <sz val="11"/>
      <color indexed="9"/>
      <name val="宋体"/>
      <family val="0"/>
    </font>
    <font>
      <b/>
      <sz val="11"/>
      <color indexed="54"/>
      <name val="宋体"/>
      <family val="0"/>
    </font>
    <font>
      <sz val="11"/>
      <color indexed="10"/>
      <name val="宋体"/>
      <family val="0"/>
    </font>
    <font>
      <i/>
      <sz val="11"/>
      <color indexed="23"/>
      <name val="宋体"/>
      <family val="0"/>
    </font>
    <font>
      <b/>
      <sz val="18"/>
      <color indexed="54"/>
      <name val="宋体"/>
      <family val="0"/>
    </font>
    <font>
      <b/>
      <sz val="11"/>
      <color indexed="63"/>
      <name val="宋体"/>
      <family val="0"/>
    </font>
    <font>
      <b/>
      <sz val="15"/>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dotted"/>
      <top style="thin"/>
      <bottom style="dotted"/>
    </border>
    <border>
      <left>
        <color indexed="63"/>
      </left>
      <right style="dotted"/>
      <top style="thin"/>
      <bottom style="dotted"/>
    </border>
    <border>
      <left style="dotted"/>
      <right style="dotted"/>
      <top style="thin"/>
      <bottom style="dotted"/>
    </border>
    <border>
      <left style="thin"/>
      <right style="dotted"/>
      <top style="dotted"/>
      <bottom style="dotted"/>
    </border>
    <border>
      <left>
        <color indexed="63"/>
      </left>
      <right style="dotted"/>
      <top style="dotted"/>
      <bottom style="dotted"/>
    </border>
    <border>
      <left style="dotted"/>
      <right style="dotted"/>
      <top style="dotted"/>
      <bottom style="dotted"/>
    </border>
    <border>
      <left style="dashed"/>
      <right style="dashed"/>
      <top style="dashed"/>
      <bottom style="dashed"/>
    </border>
    <border>
      <left style="thin"/>
      <right style="thin"/>
      <top style="thin"/>
      <bottom>
        <color indexed="63"/>
      </bottom>
    </border>
    <border>
      <left style="thin"/>
      <right style="thin"/>
      <top style="thin"/>
      <bottom style="thin"/>
    </border>
    <border>
      <left style="dashed"/>
      <right style="dotted"/>
      <top style="dashed"/>
      <bottom style="dashed"/>
    </border>
    <border>
      <left style="dashed"/>
      <right style="thin"/>
      <top style="dashed"/>
      <bottom style="dashed"/>
    </border>
    <border>
      <left style="dashed"/>
      <right>
        <color indexed="63"/>
      </right>
      <top style="dashed"/>
      <bottom style="dashed"/>
    </border>
    <border>
      <left style="thin"/>
      <right style="dashed"/>
      <top/>
      <bottom style="dashed"/>
    </border>
    <border>
      <left style="dashed"/>
      <right style="dashed"/>
      <top/>
      <bottom style="dashed"/>
    </border>
    <border>
      <left style="dashed"/>
      <right style="thin"/>
      <top/>
      <bottom style="dashed"/>
    </border>
    <border>
      <left style="thin"/>
      <right style="dashed"/>
      <top style="dashed"/>
      <bottom style="dashed"/>
    </border>
    <border>
      <left>
        <color indexed="63"/>
      </left>
      <right>
        <color indexed="63"/>
      </right>
      <top style="dashed"/>
      <bottom style="dashed"/>
    </border>
    <border>
      <left>
        <color indexed="63"/>
      </left>
      <right style="thin"/>
      <top style="dashed"/>
      <bottom style="dashed"/>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thin"/>
    </border>
    <border>
      <left style="dashed"/>
      <right style="dashed"/>
      <top style="dashed"/>
      <bottom style="thin"/>
    </border>
    <border>
      <left style="dashed"/>
      <right style="thin"/>
      <top style="dashed"/>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38" fillId="2" borderId="0" applyNumberFormat="0" applyBorder="0" applyAlignment="0" applyProtection="0"/>
    <xf numFmtId="0" fontId="3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42" fillId="7" borderId="2" applyNumberFormat="0" applyFont="0" applyAlignment="0" applyProtection="0"/>
    <xf numFmtId="0" fontId="41"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1" fillId="9" borderId="0" applyNumberFormat="0" applyBorder="0" applyAlignment="0" applyProtection="0"/>
    <xf numFmtId="0" fontId="43" fillId="0" borderId="4" applyNumberFormat="0" applyFill="0" applyAlignment="0" applyProtection="0"/>
    <xf numFmtId="0" fontId="41"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20" fillId="0" borderId="0" applyNumberFormat="0" applyFill="0" applyBorder="0" applyAlignment="0" applyProtection="0"/>
    <xf numFmtId="0" fontId="51"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111">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5"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0" fontId="2"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vertical="center"/>
    </xf>
    <xf numFmtId="0" fontId="1" fillId="0" borderId="14" xfId="0" applyFont="1" applyFill="1" applyBorder="1" applyAlignment="1">
      <alignment horizontal="center" vertical="center" wrapText="1"/>
    </xf>
    <xf numFmtId="26" fontId="6" fillId="0" borderId="14" xfId="0" applyNumberFormat="1" applyFont="1" applyFill="1" applyBorder="1" applyAlignment="1">
      <alignment horizontal="right" vertical="center" wrapText="1"/>
    </xf>
    <xf numFmtId="0" fontId="7"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 fillId="0" borderId="14" xfId="0" applyFont="1" applyFill="1" applyBorder="1" applyAlignment="1">
      <alignment vertical="center" wrapText="1"/>
    </xf>
    <xf numFmtId="0" fontId="9" fillId="0" borderId="14" xfId="0" applyFont="1" applyFill="1" applyBorder="1" applyAlignment="1">
      <alignment vertical="center"/>
    </xf>
    <xf numFmtId="0" fontId="1" fillId="0" borderId="14" xfId="0" applyFont="1" applyFill="1" applyBorder="1" applyAlignment="1">
      <alignment vertical="center" wrapText="1"/>
    </xf>
    <xf numFmtId="26" fontId="8" fillId="0" borderId="14" xfId="0" applyNumberFormat="1" applyFont="1" applyFill="1" applyBorder="1" applyAlignment="1">
      <alignment horizontal="right" vertical="center" wrapText="1"/>
    </xf>
    <xf numFmtId="0" fontId="1" fillId="0" borderId="12" xfId="0" applyFont="1" applyFill="1" applyBorder="1" applyAlignment="1">
      <alignment horizontal="center" vertical="center"/>
    </xf>
    <xf numFmtId="0" fontId="6" fillId="0" borderId="14" xfId="0" applyFont="1" applyFill="1" applyBorder="1" applyAlignment="1">
      <alignment horizontal="center" vertical="center" wrapText="1"/>
    </xf>
    <xf numFmtId="26" fontId="10" fillId="0" borderId="14" xfId="0" applyNumberFormat="1" applyFont="1" applyFill="1" applyBorder="1" applyAlignment="1">
      <alignment horizontal="right" vertical="center" wrapText="1"/>
    </xf>
    <xf numFmtId="0" fontId="8"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5" xfId="0" applyFont="1" applyFill="1" applyBorder="1" applyAlignment="1">
      <alignment horizontal="center" vertical="center" wrapText="1"/>
    </xf>
    <xf numFmtId="26" fontId="8" fillId="0" borderId="15" xfId="0" applyNumberFormat="1" applyFont="1" applyFill="1" applyBorder="1" applyAlignment="1">
      <alignment horizontal="right" vertical="center" wrapText="1"/>
    </xf>
    <xf numFmtId="0" fontId="11" fillId="0" borderId="16" xfId="0" applyNumberFormat="1" applyFont="1" applyFill="1" applyBorder="1" applyAlignment="1">
      <alignment horizontal="left" vertical="center" wrapText="1"/>
    </xf>
    <xf numFmtId="178" fontId="11" fillId="0" borderId="16" xfId="0" applyNumberFormat="1" applyFont="1" applyFill="1" applyBorder="1" applyAlignment="1">
      <alignment horizontal="center" vertical="center"/>
    </xf>
    <xf numFmtId="179" fontId="11" fillId="0" borderId="17" xfId="0" applyNumberFormat="1" applyFont="1" applyFill="1" applyBorder="1" applyAlignment="1">
      <alignment vertical="center" wrapText="1"/>
    </xf>
    <xf numFmtId="179" fontId="11" fillId="0" borderId="17"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Fill="1" applyBorder="1" applyAlignment="1">
      <alignment horizontal="center" vertical="center" wrapText="1"/>
    </xf>
    <xf numFmtId="180" fontId="12" fillId="0" borderId="15" xfId="0" applyNumberFormat="1" applyFont="1" applyFill="1" applyBorder="1" applyAlignment="1">
      <alignment horizontal="center" vertical="center" wrapText="1"/>
    </xf>
    <xf numFmtId="180" fontId="12" fillId="0" borderId="18" xfId="0" applyNumberFormat="1" applyFont="1" applyFill="1" applyBorder="1" applyAlignment="1">
      <alignment horizontal="center" vertical="center" wrapText="1"/>
    </xf>
    <xf numFmtId="0" fontId="13" fillId="33" borderId="15"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Fill="1" applyBorder="1" applyAlignment="1">
      <alignment horizontal="left" vertical="center"/>
    </xf>
    <xf numFmtId="181" fontId="2" fillId="0" borderId="15" xfId="0" applyNumberFormat="1" applyFont="1" applyFill="1" applyBorder="1" applyAlignment="1">
      <alignment horizontal="center" vertical="center"/>
    </xf>
    <xf numFmtId="181" fontId="2" fillId="0" borderId="19"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0" fontId="5" fillId="0" borderId="15" xfId="0" applyFont="1" applyFill="1" applyBorder="1" applyAlignment="1">
      <alignment vertical="center"/>
    </xf>
    <xf numFmtId="0" fontId="1" fillId="0" borderId="15"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82" fontId="13" fillId="33" borderId="22" xfId="0" applyNumberFormat="1" applyFont="1" applyFill="1" applyBorder="1" applyAlignment="1">
      <alignment horizontal="center" vertical="center" wrapText="1"/>
    </xf>
    <xf numFmtId="183" fontId="13" fillId="33" borderId="22" xfId="0" applyNumberFormat="1"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5" fillId="0" borderId="24" xfId="0" applyNumberFormat="1" applyFont="1" applyFill="1" applyBorder="1" applyAlignment="1">
      <alignment vertical="center" wrapText="1"/>
    </xf>
    <xf numFmtId="0" fontId="2" fillId="0" borderId="15" xfId="0" applyNumberFormat="1" applyFont="1" applyFill="1" applyBorder="1" applyAlignment="1">
      <alignment vertical="center" wrapText="1"/>
    </xf>
    <xf numFmtId="0" fontId="2" fillId="0" borderId="19" xfId="0" applyNumberFormat="1" applyFont="1" applyFill="1" applyBorder="1" applyAlignment="1">
      <alignment vertical="center" wrapText="1"/>
    </xf>
    <xf numFmtId="0" fontId="2" fillId="0" borderId="24" xfId="0" applyFont="1" applyFill="1" applyBorder="1" applyAlignment="1">
      <alignment vertical="center" wrapText="1"/>
    </xf>
    <xf numFmtId="0" fontId="2" fillId="0" borderId="15" xfId="0" applyFont="1" applyFill="1" applyBorder="1" applyAlignment="1">
      <alignment vertical="center"/>
    </xf>
    <xf numFmtId="182" fontId="2" fillId="0" borderId="15" xfId="0" applyNumberFormat="1" applyFont="1" applyFill="1" applyBorder="1" applyAlignment="1">
      <alignment vertical="center"/>
    </xf>
    <xf numFmtId="183" fontId="2" fillId="0" borderId="15" xfId="0" applyNumberFormat="1" applyFont="1" applyFill="1" applyBorder="1" applyAlignment="1">
      <alignment vertical="center"/>
    </xf>
    <xf numFmtId="0" fontId="2" fillId="0" borderId="19" xfId="0" applyFont="1" applyFill="1" applyBorder="1" applyAlignment="1">
      <alignment vertical="center"/>
    </xf>
    <xf numFmtId="0" fontId="5" fillId="0" borderId="24" xfId="0" applyFont="1" applyFill="1" applyBorder="1" applyAlignment="1">
      <alignment horizontal="center" vertical="center"/>
    </xf>
    <xf numFmtId="0" fontId="2" fillId="0" borderId="20" xfId="0" applyFont="1" applyFill="1" applyBorder="1" applyAlignment="1">
      <alignment horizontal="left" vertical="center" wrapTex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xf>
    <xf numFmtId="182" fontId="2" fillId="0" borderId="15" xfId="0" applyNumberFormat="1" applyFont="1" applyFill="1" applyBorder="1" applyAlignment="1">
      <alignment horizontal="left" vertical="center"/>
    </xf>
    <xf numFmtId="183" fontId="2" fillId="0" borderId="15" xfId="0" applyNumberFormat="1" applyFont="1" applyFill="1" applyBorder="1" applyAlignment="1">
      <alignment horizontal="left" vertical="center"/>
    </xf>
    <xf numFmtId="0" fontId="2" fillId="0" borderId="19" xfId="0" applyFont="1" applyFill="1" applyBorder="1" applyAlignment="1">
      <alignment horizontal="left" vertical="center"/>
    </xf>
    <xf numFmtId="0" fontId="13" fillId="33" borderId="12"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5"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5" fillId="33" borderId="12" xfId="0" applyFont="1" applyFill="1" applyBorder="1" applyAlignment="1">
      <alignment horizontal="center" vertical="center"/>
    </xf>
    <xf numFmtId="0" fontId="12"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2"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2"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3" fillId="33" borderId="27" xfId="0" applyNumberFormat="1" applyFont="1" applyFill="1" applyBorder="1" applyAlignment="1">
      <alignment horizontal="center" vertical="center"/>
    </xf>
    <xf numFmtId="0" fontId="16" fillId="33" borderId="28" xfId="0" applyNumberFormat="1" applyFont="1" applyFill="1" applyBorder="1" applyAlignment="1">
      <alignment horizontal="center" vertical="center"/>
    </xf>
    <xf numFmtId="0" fontId="16" fillId="33" borderId="29" xfId="0" applyNumberFormat="1" applyFont="1" applyFill="1" applyBorder="1" applyAlignment="1">
      <alignment horizontal="center" vertical="center"/>
    </xf>
    <xf numFmtId="0" fontId="2" fillId="0" borderId="24" xfId="0" applyNumberFormat="1" applyFont="1" applyFill="1" applyBorder="1" applyAlignment="1">
      <alignment horizontal="left" vertical="center"/>
    </xf>
    <xf numFmtId="0" fontId="2" fillId="0" borderId="15" xfId="0" applyNumberFormat="1" applyFont="1" applyFill="1" applyBorder="1" applyAlignment="1">
      <alignment horizontal="left" vertical="center"/>
    </xf>
    <xf numFmtId="0" fontId="2" fillId="0" borderId="19" xfId="0" applyNumberFormat="1" applyFont="1" applyFill="1" applyBorder="1" applyAlignment="1">
      <alignment horizontal="left" vertical="center"/>
    </xf>
    <xf numFmtId="0" fontId="2" fillId="0" borderId="15" xfId="16" applyNumberFormat="1" applyFont="1" applyFill="1" applyBorder="1" applyAlignment="1" applyProtection="1">
      <alignment horizontal="left" vertical="center"/>
      <protection/>
    </xf>
    <xf numFmtId="0" fontId="2" fillId="0" borderId="19" xfId="16" applyNumberFormat="1" applyFont="1" applyFill="1" applyBorder="1" applyAlignment="1" applyProtection="1">
      <alignment horizontal="left" vertical="center"/>
      <protection/>
    </xf>
    <xf numFmtId="0" fontId="17" fillId="0" borderId="30" xfId="41" applyNumberFormat="1" applyFont="1" applyFill="1" applyBorder="1" applyAlignment="1">
      <alignment horizontal="left" vertical="center"/>
    </xf>
    <xf numFmtId="0" fontId="17" fillId="0" borderId="31" xfId="41" applyNumberFormat="1" applyFont="1" applyFill="1" applyBorder="1" applyAlignment="1">
      <alignment horizontal="left" vertical="center"/>
    </xf>
    <xf numFmtId="0" fontId="2" fillId="0" borderId="31" xfId="0" applyNumberFormat="1" applyFont="1" applyFill="1" applyBorder="1" applyAlignment="1">
      <alignment horizontal="left" vertical="center"/>
    </xf>
    <xf numFmtId="0" fontId="2" fillId="0" borderId="32" xfId="0" applyNumberFormat="1" applyFont="1" applyFill="1" applyBorder="1" applyAlignment="1">
      <alignment horizontal="left" vertical="center"/>
    </xf>
    <xf numFmtId="0" fontId="2" fillId="0" borderId="0" xfId="0" applyFont="1" applyFill="1" applyBorder="1" applyAlignment="1">
      <alignment vertical="center"/>
    </xf>
    <xf numFmtId="0" fontId="1" fillId="0" borderId="0" xfId="0" applyFont="1" applyFill="1" applyBorder="1" applyAlignment="1">
      <alignment vertical="center"/>
    </xf>
  </cellXfs>
  <cellStyles count="51">
    <cellStyle name="Normal" xfId="0"/>
    <cellStyle name="Currency [0]" xfId="15"/>
    <cellStyle name="超链接_Sheet1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超链接_Sheet1"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pn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1</xdr:col>
      <xdr:colOff>95250</xdr:colOff>
      <xdr:row>0</xdr:row>
      <xdr:rowOff>1019175</xdr:rowOff>
    </xdr:to>
    <xdr:pic>
      <xdr:nvPicPr>
        <xdr:cNvPr id="1" name="Picture 107"/>
        <xdr:cNvPicPr preferRelativeResize="1">
          <a:picLocks noChangeAspect="1"/>
        </xdr:cNvPicPr>
      </xdr:nvPicPr>
      <xdr:blipFill>
        <a:blip r:embed="rId1"/>
        <a:stretch>
          <a:fillRect/>
        </a:stretch>
      </xdr:blipFill>
      <xdr:spPr>
        <a:xfrm>
          <a:off x="247650" y="66675"/>
          <a:ext cx="895350" cy="952500"/>
        </a:xfrm>
        <a:prstGeom prst="rect">
          <a:avLst/>
        </a:prstGeom>
        <a:noFill/>
        <a:ln w="9525" cmpd="sng">
          <a:noFill/>
        </a:ln>
      </xdr:spPr>
    </xdr:pic>
    <xdr:clientData/>
  </xdr:twoCellAnchor>
  <xdr:twoCellAnchor editAs="oneCell">
    <xdr:from>
      <xdr:col>1</xdr:col>
      <xdr:colOff>247650</xdr:colOff>
      <xdr:row>17</xdr:row>
      <xdr:rowOff>190500</xdr:rowOff>
    </xdr:from>
    <xdr:to>
      <xdr:col>1</xdr:col>
      <xdr:colOff>1962150</xdr:colOff>
      <xdr:row>17</xdr:row>
      <xdr:rowOff>1152525</xdr:rowOff>
    </xdr:to>
    <xdr:pic>
      <xdr:nvPicPr>
        <xdr:cNvPr id="2" name="Picture 108"/>
        <xdr:cNvPicPr preferRelativeResize="1">
          <a:picLocks noChangeAspect="1"/>
        </xdr:cNvPicPr>
      </xdr:nvPicPr>
      <xdr:blipFill>
        <a:blip r:embed="rId2"/>
        <a:stretch>
          <a:fillRect/>
        </a:stretch>
      </xdr:blipFill>
      <xdr:spPr>
        <a:xfrm>
          <a:off x="1295400" y="9334500"/>
          <a:ext cx="1714500" cy="962025"/>
        </a:xfrm>
        <a:prstGeom prst="rect">
          <a:avLst/>
        </a:prstGeom>
        <a:noFill/>
        <a:ln w="9525" cmpd="sng">
          <a:noFill/>
        </a:ln>
      </xdr:spPr>
    </xdr:pic>
    <xdr:clientData/>
  </xdr:twoCellAnchor>
  <xdr:twoCellAnchor editAs="oneCell">
    <xdr:from>
      <xdr:col>1</xdr:col>
      <xdr:colOff>409575</xdr:colOff>
      <xdr:row>20</xdr:row>
      <xdr:rowOff>19050</xdr:rowOff>
    </xdr:from>
    <xdr:to>
      <xdr:col>1</xdr:col>
      <xdr:colOff>1762125</xdr:colOff>
      <xdr:row>20</xdr:row>
      <xdr:rowOff>1371600</xdr:rowOff>
    </xdr:to>
    <xdr:pic>
      <xdr:nvPicPr>
        <xdr:cNvPr id="3" name="Picture 109"/>
        <xdr:cNvPicPr preferRelativeResize="1">
          <a:picLocks noChangeAspect="1"/>
        </xdr:cNvPicPr>
      </xdr:nvPicPr>
      <xdr:blipFill>
        <a:blip r:embed="rId3"/>
        <a:stretch>
          <a:fillRect/>
        </a:stretch>
      </xdr:blipFill>
      <xdr:spPr>
        <a:xfrm>
          <a:off x="1457325" y="13449300"/>
          <a:ext cx="1352550" cy="1352550"/>
        </a:xfrm>
        <a:prstGeom prst="rect">
          <a:avLst/>
        </a:prstGeom>
        <a:noFill/>
        <a:ln w="9525" cmpd="sng">
          <a:noFill/>
        </a:ln>
      </xdr:spPr>
    </xdr:pic>
    <xdr:clientData/>
  </xdr:twoCellAnchor>
  <xdr:twoCellAnchor editAs="oneCell">
    <xdr:from>
      <xdr:col>1</xdr:col>
      <xdr:colOff>323850</xdr:colOff>
      <xdr:row>19</xdr:row>
      <xdr:rowOff>95250</xdr:rowOff>
    </xdr:from>
    <xdr:to>
      <xdr:col>1</xdr:col>
      <xdr:colOff>1847850</xdr:colOff>
      <xdr:row>19</xdr:row>
      <xdr:rowOff>1171575</xdr:rowOff>
    </xdr:to>
    <xdr:pic>
      <xdr:nvPicPr>
        <xdr:cNvPr id="4" name="Picture 110"/>
        <xdr:cNvPicPr preferRelativeResize="1">
          <a:picLocks noChangeAspect="1"/>
        </xdr:cNvPicPr>
      </xdr:nvPicPr>
      <xdr:blipFill>
        <a:blip r:embed="rId4"/>
        <a:stretch>
          <a:fillRect/>
        </a:stretch>
      </xdr:blipFill>
      <xdr:spPr>
        <a:xfrm>
          <a:off x="1371600" y="12211050"/>
          <a:ext cx="1524000" cy="1085850"/>
        </a:xfrm>
        <a:prstGeom prst="rect">
          <a:avLst/>
        </a:prstGeom>
        <a:noFill/>
        <a:ln w="9525" cmpd="sng">
          <a:noFill/>
        </a:ln>
      </xdr:spPr>
    </xdr:pic>
    <xdr:clientData/>
  </xdr:twoCellAnchor>
  <xdr:twoCellAnchor editAs="oneCell">
    <xdr:from>
      <xdr:col>4</xdr:col>
      <xdr:colOff>1247775</xdr:colOff>
      <xdr:row>77</xdr:row>
      <xdr:rowOff>114300</xdr:rowOff>
    </xdr:from>
    <xdr:to>
      <xdr:col>5</xdr:col>
      <xdr:colOff>1123950</xdr:colOff>
      <xdr:row>77</xdr:row>
      <xdr:rowOff>1200150</xdr:rowOff>
    </xdr:to>
    <xdr:pic>
      <xdr:nvPicPr>
        <xdr:cNvPr id="5" name="Picture 111"/>
        <xdr:cNvPicPr preferRelativeResize="1">
          <a:picLocks noChangeAspect="1"/>
        </xdr:cNvPicPr>
      </xdr:nvPicPr>
      <xdr:blipFill>
        <a:blip r:embed="rId5"/>
        <a:stretch>
          <a:fillRect/>
        </a:stretch>
      </xdr:blipFill>
      <xdr:spPr>
        <a:xfrm>
          <a:off x="8143875" y="46977300"/>
          <a:ext cx="1304925" cy="1085850"/>
        </a:xfrm>
        <a:prstGeom prst="rect">
          <a:avLst/>
        </a:prstGeom>
        <a:noFill/>
        <a:ln w="9525" cmpd="sng">
          <a:noFill/>
        </a:ln>
      </xdr:spPr>
    </xdr:pic>
    <xdr:clientData/>
  </xdr:twoCellAnchor>
  <xdr:twoCellAnchor editAs="oneCell">
    <xdr:from>
      <xdr:col>1</xdr:col>
      <xdr:colOff>238125</xdr:colOff>
      <xdr:row>15</xdr:row>
      <xdr:rowOff>123825</xdr:rowOff>
    </xdr:from>
    <xdr:to>
      <xdr:col>1</xdr:col>
      <xdr:colOff>1990725</xdr:colOff>
      <xdr:row>15</xdr:row>
      <xdr:rowOff>1390650</xdr:rowOff>
    </xdr:to>
    <xdr:pic>
      <xdr:nvPicPr>
        <xdr:cNvPr id="6" name="Picture 112"/>
        <xdr:cNvPicPr preferRelativeResize="1">
          <a:picLocks noChangeAspect="1"/>
        </xdr:cNvPicPr>
      </xdr:nvPicPr>
      <xdr:blipFill>
        <a:blip r:embed="rId6"/>
        <a:stretch>
          <a:fillRect/>
        </a:stretch>
      </xdr:blipFill>
      <xdr:spPr>
        <a:xfrm>
          <a:off x="1285875" y="6181725"/>
          <a:ext cx="1752600" cy="1266825"/>
        </a:xfrm>
        <a:prstGeom prst="rect">
          <a:avLst/>
        </a:prstGeom>
        <a:noFill/>
        <a:ln w="9525" cmpd="sng">
          <a:noFill/>
        </a:ln>
      </xdr:spPr>
    </xdr:pic>
    <xdr:clientData/>
  </xdr:twoCellAnchor>
  <xdr:twoCellAnchor editAs="oneCell">
    <xdr:from>
      <xdr:col>1</xdr:col>
      <xdr:colOff>133350</xdr:colOff>
      <xdr:row>6</xdr:row>
      <xdr:rowOff>228600</xdr:rowOff>
    </xdr:from>
    <xdr:to>
      <xdr:col>1</xdr:col>
      <xdr:colOff>2124075</xdr:colOff>
      <xdr:row>11</xdr:row>
      <xdr:rowOff>152400</xdr:rowOff>
    </xdr:to>
    <xdr:pic>
      <xdr:nvPicPr>
        <xdr:cNvPr id="7" name="Picture 113"/>
        <xdr:cNvPicPr preferRelativeResize="1">
          <a:picLocks noChangeAspect="1"/>
        </xdr:cNvPicPr>
      </xdr:nvPicPr>
      <xdr:blipFill>
        <a:blip r:embed="rId7"/>
        <a:stretch>
          <a:fillRect/>
        </a:stretch>
      </xdr:blipFill>
      <xdr:spPr>
        <a:xfrm>
          <a:off x="1181100" y="3457575"/>
          <a:ext cx="1990725" cy="1495425"/>
        </a:xfrm>
        <a:prstGeom prst="rect">
          <a:avLst/>
        </a:prstGeom>
        <a:noFill/>
        <a:ln w="9525" cmpd="sng">
          <a:noFill/>
        </a:ln>
      </xdr:spPr>
    </xdr:pic>
    <xdr:clientData/>
  </xdr:twoCellAnchor>
  <xdr:twoCellAnchor editAs="oneCell">
    <xdr:from>
      <xdr:col>1</xdr:col>
      <xdr:colOff>342900</xdr:colOff>
      <xdr:row>21</xdr:row>
      <xdr:rowOff>47625</xdr:rowOff>
    </xdr:from>
    <xdr:to>
      <xdr:col>1</xdr:col>
      <xdr:colOff>2009775</xdr:colOff>
      <xdr:row>21</xdr:row>
      <xdr:rowOff>1304925</xdr:rowOff>
    </xdr:to>
    <xdr:pic>
      <xdr:nvPicPr>
        <xdr:cNvPr id="8" name="Picture 114"/>
        <xdr:cNvPicPr preferRelativeResize="1">
          <a:picLocks noChangeAspect="1"/>
        </xdr:cNvPicPr>
      </xdr:nvPicPr>
      <xdr:blipFill>
        <a:blip r:embed="rId8"/>
        <a:stretch>
          <a:fillRect/>
        </a:stretch>
      </xdr:blipFill>
      <xdr:spPr>
        <a:xfrm>
          <a:off x="1390650" y="14935200"/>
          <a:ext cx="1666875" cy="1257300"/>
        </a:xfrm>
        <a:prstGeom prst="rect">
          <a:avLst/>
        </a:prstGeom>
        <a:noFill/>
        <a:ln w="9525" cmpd="sng">
          <a:noFill/>
        </a:ln>
      </xdr:spPr>
    </xdr:pic>
    <xdr:clientData/>
  </xdr:twoCellAnchor>
  <xdr:twoCellAnchor>
    <xdr:from>
      <xdr:col>1</xdr:col>
      <xdr:colOff>238125</xdr:colOff>
      <xdr:row>16</xdr:row>
      <xdr:rowOff>38100</xdr:rowOff>
    </xdr:from>
    <xdr:to>
      <xdr:col>1</xdr:col>
      <xdr:colOff>2066925</xdr:colOff>
      <xdr:row>16</xdr:row>
      <xdr:rowOff>1457325</xdr:rowOff>
    </xdr:to>
    <xdr:pic>
      <xdr:nvPicPr>
        <xdr:cNvPr id="9" name="Picture 115"/>
        <xdr:cNvPicPr preferRelativeResize="1">
          <a:picLocks noChangeAspect="1"/>
        </xdr:cNvPicPr>
      </xdr:nvPicPr>
      <xdr:blipFill>
        <a:blip r:embed="rId9"/>
        <a:stretch>
          <a:fillRect/>
        </a:stretch>
      </xdr:blipFill>
      <xdr:spPr>
        <a:xfrm>
          <a:off x="1285875" y="7639050"/>
          <a:ext cx="1828800" cy="1419225"/>
        </a:xfrm>
        <a:prstGeom prst="rect">
          <a:avLst/>
        </a:prstGeom>
        <a:noFill/>
        <a:ln w="9525" cmpd="sng">
          <a:noFill/>
        </a:ln>
      </xdr:spPr>
    </xdr:pic>
    <xdr:clientData/>
  </xdr:twoCellAnchor>
  <xdr:twoCellAnchor editAs="oneCell">
    <xdr:from>
      <xdr:col>1</xdr:col>
      <xdr:colOff>323850</xdr:colOff>
      <xdr:row>18</xdr:row>
      <xdr:rowOff>0</xdr:rowOff>
    </xdr:from>
    <xdr:to>
      <xdr:col>1</xdr:col>
      <xdr:colOff>1905000</xdr:colOff>
      <xdr:row>18</xdr:row>
      <xdr:rowOff>1476375</xdr:rowOff>
    </xdr:to>
    <xdr:pic>
      <xdr:nvPicPr>
        <xdr:cNvPr id="10" name="Picture 116"/>
        <xdr:cNvPicPr preferRelativeResize="1">
          <a:picLocks noChangeAspect="1"/>
        </xdr:cNvPicPr>
      </xdr:nvPicPr>
      <xdr:blipFill>
        <a:blip r:embed="rId10"/>
        <a:stretch>
          <a:fillRect/>
        </a:stretch>
      </xdr:blipFill>
      <xdr:spPr>
        <a:xfrm>
          <a:off x="1371600" y="10591800"/>
          <a:ext cx="1581150" cy="1476375"/>
        </a:xfrm>
        <a:prstGeom prst="rect">
          <a:avLst/>
        </a:prstGeom>
        <a:noFill/>
        <a:ln w="9525" cmpd="sng">
          <a:noFill/>
        </a:ln>
      </xdr:spPr>
    </xdr:pic>
    <xdr:clientData/>
  </xdr:twoCellAnchor>
  <xdr:twoCellAnchor editAs="oneCell">
    <xdr:from>
      <xdr:col>1</xdr:col>
      <xdr:colOff>114300</xdr:colOff>
      <xdr:row>22</xdr:row>
      <xdr:rowOff>152400</xdr:rowOff>
    </xdr:from>
    <xdr:to>
      <xdr:col>1</xdr:col>
      <xdr:colOff>2105025</xdr:colOff>
      <xdr:row>22</xdr:row>
      <xdr:rowOff>1228725</xdr:rowOff>
    </xdr:to>
    <xdr:pic>
      <xdr:nvPicPr>
        <xdr:cNvPr id="11" name="Picture 117"/>
        <xdr:cNvPicPr preferRelativeResize="1">
          <a:picLocks noChangeAspect="1"/>
        </xdr:cNvPicPr>
      </xdr:nvPicPr>
      <xdr:blipFill>
        <a:blip r:embed="rId11"/>
        <a:stretch>
          <a:fillRect/>
        </a:stretch>
      </xdr:blipFill>
      <xdr:spPr>
        <a:xfrm>
          <a:off x="1162050" y="16497300"/>
          <a:ext cx="1990725" cy="1076325"/>
        </a:xfrm>
        <a:prstGeom prst="rect">
          <a:avLst/>
        </a:prstGeom>
        <a:noFill/>
        <a:ln w="9525" cmpd="sng">
          <a:noFill/>
        </a:ln>
      </xdr:spPr>
    </xdr:pic>
    <xdr:clientData/>
  </xdr:twoCellAnchor>
  <xdr:twoCellAnchor editAs="oneCell">
    <xdr:from>
      <xdr:col>1</xdr:col>
      <xdr:colOff>104775</xdr:colOff>
      <xdr:row>23</xdr:row>
      <xdr:rowOff>47625</xdr:rowOff>
    </xdr:from>
    <xdr:to>
      <xdr:col>1</xdr:col>
      <xdr:colOff>2133600</xdr:colOff>
      <xdr:row>23</xdr:row>
      <xdr:rowOff>1238250</xdr:rowOff>
    </xdr:to>
    <xdr:pic>
      <xdr:nvPicPr>
        <xdr:cNvPr id="12" name="Picture 118"/>
        <xdr:cNvPicPr preferRelativeResize="1">
          <a:picLocks noChangeAspect="1"/>
        </xdr:cNvPicPr>
      </xdr:nvPicPr>
      <xdr:blipFill>
        <a:blip r:embed="rId12"/>
        <a:stretch>
          <a:fillRect/>
        </a:stretch>
      </xdr:blipFill>
      <xdr:spPr>
        <a:xfrm>
          <a:off x="1152525" y="17783175"/>
          <a:ext cx="2028825" cy="1190625"/>
        </a:xfrm>
        <a:prstGeom prst="rect">
          <a:avLst/>
        </a:prstGeom>
        <a:noFill/>
        <a:ln w="9525" cmpd="sng">
          <a:noFill/>
        </a:ln>
      </xdr:spPr>
    </xdr:pic>
    <xdr:clientData/>
  </xdr:twoCellAnchor>
  <xdr:twoCellAnchor editAs="oneCell">
    <xdr:from>
      <xdr:col>1</xdr:col>
      <xdr:colOff>76200</xdr:colOff>
      <xdr:row>24</xdr:row>
      <xdr:rowOff>38100</xdr:rowOff>
    </xdr:from>
    <xdr:to>
      <xdr:col>1</xdr:col>
      <xdr:colOff>2047875</xdr:colOff>
      <xdr:row>24</xdr:row>
      <xdr:rowOff>1295400</xdr:rowOff>
    </xdr:to>
    <xdr:pic>
      <xdr:nvPicPr>
        <xdr:cNvPr id="13" name="Picture 119"/>
        <xdr:cNvPicPr preferRelativeResize="1">
          <a:picLocks noChangeAspect="1"/>
        </xdr:cNvPicPr>
      </xdr:nvPicPr>
      <xdr:blipFill>
        <a:blip r:embed="rId13"/>
        <a:stretch>
          <a:fillRect/>
        </a:stretch>
      </xdr:blipFill>
      <xdr:spPr>
        <a:xfrm>
          <a:off x="1123950" y="19116675"/>
          <a:ext cx="1971675" cy="1257300"/>
        </a:xfrm>
        <a:prstGeom prst="rect">
          <a:avLst/>
        </a:prstGeom>
        <a:noFill/>
        <a:ln w="9525" cmpd="sng">
          <a:noFill/>
        </a:ln>
      </xdr:spPr>
    </xdr:pic>
    <xdr:clientData/>
  </xdr:twoCellAnchor>
  <xdr:twoCellAnchor editAs="oneCell">
    <xdr:from>
      <xdr:col>1</xdr:col>
      <xdr:colOff>28575</xdr:colOff>
      <xdr:row>26</xdr:row>
      <xdr:rowOff>114300</xdr:rowOff>
    </xdr:from>
    <xdr:to>
      <xdr:col>1</xdr:col>
      <xdr:colOff>1952625</xdr:colOff>
      <xdr:row>26</xdr:row>
      <xdr:rowOff>1352550</xdr:rowOff>
    </xdr:to>
    <xdr:pic>
      <xdr:nvPicPr>
        <xdr:cNvPr id="14" name="Picture 120"/>
        <xdr:cNvPicPr preferRelativeResize="1">
          <a:picLocks noChangeAspect="1"/>
        </xdr:cNvPicPr>
      </xdr:nvPicPr>
      <xdr:blipFill>
        <a:blip r:embed="rId14"/>
        <a:stretch>
          <a:fillRect/>
        </a:stretch>
      </xdr:blipFill>
      <xdr:spPr>
        <a:xfrm>
          <a:off x="1076325" y="22326600"/>
          <a:ext cx="1924050" cy="1238250"/>
        </a:xfrm>
        <a:prstGeom prst="rect">
          <a:avLst/>
        </a:prstGeom>
        <a:noFill/>
        <a:ln w="9525" cmpd="sng">
          <a:noFill/>
        </a:ln>
      </xdr:spPr>
    </xdr:pic>
    <xdr:clientData/>
  </xdr:twoCellAnchor>
  <xdr:twoCellAnchor editAs="oneCell">
    <xdr:from>
      <xdr:col>1</xdr:col>
      <xdr:colOff>95250</xdr:colOff>
      <xdr:row>28</xdr:row>
      <xdr:rowOff>323850</xdr:rowOff>
    </xdr:from>
    <xdr:to>
      <xdr:col>1</xdr:col>
      <xdr:colOff>2152650</xdr:colOff>
      <xdr:row>28</xdr:row>
      <xdr:rowOff>1476375</xdr:rowOff>
    </xdr:to>
    <xdr:pic>
      <xdr:nvPicPr>
        <xdr:cNvPr id="15" name="Picture 121"/>
        <xdr:cNvPicPr preferRelativeResize="1">
          <a:picLocks noChangeAspect="1"/>
        </xdr:cNvPicPr>
      </xdr:nvPicPr>
      <xdr:blipFill>
        <a:blip r:embed="rId15"/>
        <a:stretch>
          <a:fillRect/>
        </a:stretch>
      </xdr:blipFill>
      <xdr:spPr>
        <a:xfrm>
          <a:off x="1143000" y="25974675"/>
          <a:ext cx="2057400" cy="1152525"/>
        </a:xfrm>
        <a:prstGeom prst="rect">
          <a:avLst/>
        </a:prstGeom>
        <a:noFill/>
        <a:ln w="9525" cmpd="sng">
          <a:noFill/>
        </a:ln>
      </xdr:spPr>
    </xdr:pic>
    <xdr:clientData/>
  </xdr:twoCellAnchor>
  <xdr:twoCellAnchor editAs="oneCell">
    <xdr:from>
      <xdr:col>1</xdr:col>
      <xdr:colOff>95250</xdr:colOff>
      <xdr:row>29</xdr:row>
      <xdr:rowOff>276225</xdr:rowOff>
    </xdr:from>
    <xdr:to>
      <xdr:col>1</xdr:col>
      <xdr:colOff>2181225</xdr:colOff>
      <xdr:row>29</xdr:row>
      <xdr:rowOff>1400175</xdr:rowOff>
    </xdr:to>
    <xdr:pic>
      <xdr:nvPicPr>
        <xdr:cNvPr id="16" name="Picture 122"/>
        <xdr:cNvPicPr preferRelativeResize="1">
          <a:picLocks noChangeAspect="1"/>
        </xdr:cNvPicPr>
      </xdr:nvPicPr>
      <xdr:blipFill>
        <a:blip r:embed="rId16"/>
        <a:stretch>
          <a:fillRect/>
        </a:stretch>
      </xdr:blipFill>
      <xdr:spPr>
        <a:xfrm>
          <a:off x="1143000" y="27565350"/>
          <a:ext cx="2085975" cy="1123950"/>
        </a:xfrm>
        <a:prstGeom prst="rect">
          <a:avLst/>
        </a:prstGeom>
        <a:noFill/>
        <a:ln w="9525" cmpd="sng">
          <a:noFill/>
        </a:ln>
      </xdr:spPr>
    </xdr:pic>
    <xdr:clientData/>
  </xdr:twoCellAnchor>
  <xdr:twoCellAnchor editAs="oneCell">
    <xdr:from>
      <xdr:col>1</xdr:col>
      <xdr:colOff>133350</xdr:colOff>
      <xdr:row>27</xdr:row>
      <xdr:rowOff>171450</xdr:rowOff>
    </xdr:from>
    <xdr:to>
      <xdr:col>1</xdr:col>
      <xdr:colOff>2076450</xdr:colOff>
      <xdr:row>27</xdr:row>
      <xdr:rowOff>1552575</xdr:rowOff>
    </xdr:to>
    <xdr:pic>
      <xdr:nvPicPr>
        <xdr:cNvPr id="17" name="Picture 123"/>
        <xdr:cNvPicPr preferRelativeResize="1">
          <a:picLocks noChangeAspect="1"/>
        </xdr:cNvPicPr>
      </xdr:nvPicPr>
      <xdr:blipFill>
        <a:blip r:embed="rId17"/>
        <a:stretch>
          <a:fillRect/>
        </a:stretch>
      </xdr:blipFill>
      <xdr:spPr>
        <a:xfrm>
          <a:off x="1181100" y="24060150"/>
          <a:ext cx="1943100" cy="1381125"/>
        </a:xfrm>
        <a:prstGeom prst="rect">
          <a:avLst/>
        </a:prstGeom>
        <a:noFill/>
        <a:ln w="9525" cmpd="sng">
          <a:noFill/>
        </a:ln>
      </xdr:spPr>
    </xdr:pic>
    <xdr:clientData/>
  </xdr:twoCellAnchor>
  <xdr:twoCellAnchor editAs="oneCell">
    <xdr:from>
      <xdr:col>1</xdr:col>
      <xdr:colOff>57150</xdr:colOff>
      <xdr:row>25</xdr:row>
      <xdr:rowOff>285750</xdr:rowOff>
    </xdr:from>
    <xdr:to>
      <xdr:col>1</xdr:col>
      <xdr:colOff>2114550</xdr:colOff>
      <xdr:row>25</xdr:row>
      <xdr:rowOff>1428750</xdr:rowOff>
    </xdr:to>
    <xdr:pic>
      <xdr:nvPicPr>
        <xdr:cNvPr id="18" name="Picture 124"/>
        <xdr:cNvPicPr preferRelativeResize="1">
          <a:picLocks noChangeAspect="1"/>
        </xdr:cNvPicPr>
      </xdr:nvPicPr>
      <xdr:blipFill>
        <a:blip r:embed="rId18"/>
        <a:stretch>
          <a:fillRect/>
        </a:stretch>
      </xdr:blipFill>
      <xdr:spPr>
        <a:xfrm>
          <a:off x="1104900" y="20735925"/>
          <a:ext cx="20574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rahgong1229@hotmail.com" TargetMode="External" /><Relationship Id="rId2" Type="http://schemas.openxmlformats.org/officeDocument/2006/relationships/hyperlink" Target="http://www.jwmachine.com" TargetMode="External" /><Relationship Id="rId3" Type="http://schemas.openxmlformats.org/officeDocument/2006/relationships/hyperlink" Target="http://www.jwmachine.com"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18"/>
  <sheetViews>
    <sheetView tabSelected="1" zoomScale="55" zoomScaleNormal="55" workbookViewId="0" topLeftCell="A5">
      <selection activeCell="I30" sqref="I30"/>
    </sheetView>
  </sheetViews>
  <sheetFormatPr defaultColWidth="9.00390625" defaultRowHeight="14.25"/>
  <cols>
    <col min="1" max="1" width="13.75390625" style="2" customWidth="1"/>
    <col min="2" max="2" width="29.125" style="1" customWidth="1"/>
    <col min="3" max="3" width="35.25390625" style="1" customWidth="1"/>
    <col min="4" max="4" width="12.375" style="1" customWidth="1"/>
    <col min="5" max="5" width="18.75390625" style="1" customWidth="1"/>
    <col min="6" max="6" width="23.50390625" style="1" customWidth="1"/>
    <col min="7" max="253" width="9.00390625" style="1" customWidth="1"/>
  </cols>
  <sheetData>
    <row r="1" spans="1:6" s="1" customFormat="1" ht="96" customHeight="1">
      <c r="A1" s="3" t="s">
        <v>0</v>
      </c>
      <c r="B1" s="4"/>
      <c r="C1" s="5"/>
      <c r="D1" s="5"/>
      <c r="E1" s="5"/>
      <c r="F1" s="5"/>
    </row>
    <row r="2" spans="1:6" s="1" customFormat="1" ht="33.75" customHeight="1">
      <c r="A2" s="6" t="s">
        <v>1</v>
      </c>
      <c r="B2" s="7"/>
      <c r="C2" s="8"/>
      <c r="D2" s="8"/>
      <c r="E2" s="8"/>
      <c r="F2" s="8"/>
    </row>
    <row r="3" spans="1:6" s="1" customFormat="1" ht="30" customHeight="1">
      <c r="A3" s="9" t="s">
        <v>2</v>
      </c>
      <c r="B3" s="10"/>
      <c r="C3" s="11"/>
      <c r="D3" s="11"/>
      <c r="E3" s="11" t="s">
        <v>3</v>
      </c>
      <c r="F3" s="11"/>
    </row>
    <row r="4" spans="1:6" s="1" customFormat="1" ht="30" customHeight="1">
      <c r="A4" s="9" t="s">
        <v>4</v>
      </c>
      <c r="B4" s="10"/>
      <c r="C4" s="11"/>
      <c r="D4" s="11"/>
      <c r="E4" s="11" t="s">
        <v>5</v>
      </c>
      <c r="F4" s="11"/>
    </row>
    <row r="5" spans="1:6" s="1" customFormat="1" ht="39.75" customHeight="1">
      <c r="A5" s="12" t="s">
        <v>6</v>
      </c>
      <c r="B5" s="13" t="s">
        <v>7</v>
      </c>
      <c r="C5" s="14" t="s">
        <v>8</v>
      </c>
      <c r="D5" s="15" t="s">
        <v>9</v>
      </c>
      <c r="E5" s="15" t="s">
        <v>10</v>
      </c>
      <c r="F5" s="15" t="s">
        <v>11</v>
      </c>
    </row>
    <row r="6" spans="1:6" s="1" customFormat="1" ht="24.75" customHeight="1">
      <c r="A6" s="16">
        <v>1</v>
      </c>
      <c r="B6" s="17"/>
      <c r="C6" s="18" t="s">
        <v>12</v>
      </c>
      <c r="D6" s="19">
        <v>1</v>
      </c>
      <c r="E6" s="20">
        <v>34200</v>
      </c>
      <c r="F6" s="20">
        <f>E6</f>
        <v>34200</v>
      </c>
    </row>
    <row r="7" spans="1:6" s="1" customFormat="1" ht="24.75" customHeight="1">
      <c r="A7" s="21">
        <v>2</v>
      </c>
      <c r="B7" s="17"/>
      <c r="C7" s="18" t="s">
        <v>13</v>
      </c>
      <c r="D7" s="22">
        <v>1</v>
      </c>
      <c r="E7" s="20"/>
      <c r="F7" s="20"/>
    </row>
    <row r="8" spans="1:6" s="1" customFormat="1" ht="24.75" customHeight="1">
      <c r="A8" s="16">
        <v>3</v>
      </c>
      <c r="B8" s="17"/>
      <c r="C8" s="18" t="s">
        <v>14</v>
      </c>
      <c r="D8" s="22">
        <v>1</v>
      </c>
      <c r="E8" s="20"/>
      <c r="F8" s="20"/>
    </row>
    <row r="9" spans="1:6" s="1" customFormat="1" ht="24.75" customHeight="1">
      <c r="A9" s="21">
        <v>4</v>
      </c>
      <c r="B9" s="17"/>
      <c r="C9" s="18" t="s">
        <v>15</v>
      </c>
      <c r="D9" s="22">
        <v>1</v>
      </c>
      <c r="E9" s="20"/>
      <c r="F9" s="20"/>
    </row>
    <row r="10" spans="1:6" s="1" customFormat="1" ht="24.75" customHeight="1">
      <c r="A10" s="16">
        <v>5</v>
      </c>
      <c r="B10" s="17"/>
      <c r="C10" s="23" t="s">
        <v>16</v>
      </c>
      <c r="D10" s="22">
        <v>1</v>
      </c>
      <c r="E10" s="20"/>
      <c r="F10" s="20"/>
    </row>
    <row r="11" spans="1:6" s="1" customFormat="1" ht="24.75" customHeight="1">
      <c r="A11" s="21">
        <v>6</v>
      </c>
      <c r="B11" s="17"/>
      <c r="C11" s="18" t="s">
        <v>17</v>
      </c>
      <c r="D11" s="22">
        <v>1</v>
      </c>
      <c r="E11" s="20"/>
      <c r="F11" s="20"/>
    </row>
    <row r="12" spans="1:6" s="1" customFormat="1" ht="24.75" customHeight="1">
      <c r="A12" s="21">
        <v>7</v>
      </c>
      <c r="B12" s="17"/>
      <c r="C12" s="24" t="s">
        <v>18</v>
      </c>
      <c r="D12" s="22">
        <v>1</v>
      </c>
      <c r="E12" s="20"/>
      <c r="F12" s="20"/>
    </row>
    <row r="13" spans="1:6" s="1" customFormat="1" ht="24.75" customHeight="1">
      <c r="A13" s="16">
        <v>8</v>
      </c>
      <c r="B13" s="17"/>
      <c r="C13" s="24" t="s">
        <v>19</v>
      </c>
      <c r="D13" s="22">
        <v>1</v>
      </c>
      <c r="E13" s="20"/>
      <c r="F13" s="20"/>
    </row>
    <row r="14" spans="1:6" s="1" customFormat="1" ht="24.75" customHeight="1">
      <c r="A14" s="21">
        <v>9</v>
      </c>
      <c r="B14" s="17"/>
      <c r="C14" s="24" t="s">
        <v>20</v>
      </c>
      <c r="D14" s="22">
        <v>1</v>
      </c>
      <c r="E14" s="20"/>
      <c r="F14" s="20"/>
    </row>
    <row r="15" spans="1:6" s="1" customFormat="1" ht="24.75" customHeight="1">
      <c r="A15" s="21">
        <v>10</v>
      </c>
      <c r="B15" s="17"/>
      <c r="C15" s="24" t="s">
        <v>21</v>
      </c>
      <c r="D15" s="22">
        <v>1</v>
      </c>
      <c r="E15" s="20"/>
      <c r="F15" s="20"/>
    </row>
    <row r="16" spans="1:6" s="1" customFormat="1" ht="121.5" customHeight="1">
      <c r="A16" s="16">
        <v>11</v>
      </c>
      <c r="B16" s="17"/>
      <c r="C16" s="25" t="s">
        <v>22</v>
      </c>
      <c r="D16" s="22">
        <v>1</v>
      </c>
      <c r="E16" s="26">
        <v>12450</v>
      </c>
      <c r="F16" s="26">
        <f>E16*D16</f>
        <v>12450</v>
      </c>
    </row>
    <row r="17" spans="1:6" s="1" customFormat="1" ht="121.5" customHeight="1">
      <c r="A17" s="27">
        <v>12</v>
      </c>
      <c r="B17" s="17"/>
      <c r="C17" s="25" t="s">
        <v>23</v>
      </c>
      <c r="D17" s="28">
        <v>1</v>
      </c>
      <c r="E17" s="29">
        <v>8300</v>
      </c>
      <c r="F17" s="29">
        <f>E17</f>
        <v>8300</v>
      </c>
    </row>
    <row r="18" spans="1:6" s="1" customFormat="1" ht="114" customHeight="1">
      <c r="A18" s="16">
        <v>13</v>
      </c>
      <c r="B18" s="17"/>
      <c r="C18" s="25" t="s">
        <v>24</v>
      </c>
      <c r="D18" s="22">
        <v>1</v>
      </c>
      <c r="E18" s="26">
        <v>850</v>
      </c>
      <c r="F18" s="26">
        <f>E18</f>
        <v>850</v>
      </c>
    </row>
    <row r="19" spans="1:6" s="1" customFormat="1" ht="120" customHeight="1">
      <c r="A19" s="21">
        <v>14</v>
      </c>
      <c r="B19" s="30"/>
      <c r="C19" s="18" t="s">
        <v>25</v>
      </c>
      <c r="D19" s="22">
        <v>2</v>
      </c>
      <c r="E19" s="26">
        <v>0</v>
      </c>
      <c r="F19" s="26">
        <f>E19*D19</f>
        <v>0</v>
      </c>
    </row>
    <row r="20" spans="1:6" s="1" customFormat="1" ht="103.5" customHeight="1">
      <c r="A20" s="16">
        <v>15</v>
      </c>
      <c r="B20" s="17"/>
      <c r="C20" s="18" t="s">
        <v>26</v>
      </c>
      <c r="D20" s="22">
        <v>2</v>
      </c>
      <c r="E20" s="26">
        <v>0</v>
      </c>
      <c r="F20" s="26">
        <f aca="true" t="shared" si="0" ref="F19:F22">E20*D20</f>
        <v>0</v>
      </c>
    </row>
    <row r="21" spans="1:6" s="1" customFormat="1" ht="114.75" customHeight="1">
      <c r="A21" s="21">
        <v>16</v>
      </c>
      <c r="B21" s="30"/>
      <c r="C21" s="18" t="s">
        <v>27</v>
      </c>
      <c r="D21" s="22">
        <v>1</v>
      </c>
      <c r="E21" s="26">
        <v>0</v>
      </c>
      <c r="F21" s="26">
        <f t="shared" si="0"/>
        <v>0</v>
      </c>
    </row>
    <row r="22" spans="1:6" s="1" customFormat="1" ht="114.75" customHeight="1">
      <c r="A22" s="31">
        <v>17</v>
      </c>
      <c r="B22" s="32"/>
      <c r="C22" s="33" t="s">
        <v>28</v>
      </c>
      <c r="D22" s="34">
        <v>1200</v>
      </c>
      <c r="E22" s="35">
        <v>11.5</v>
      </c>
      <c r="F22" s="35">
        <f t="shared" si="0"/>
        <v>13800</v>
      </c>
    </row>
    <row r="23" spans="1:6" s="1" customFormat="1" ht="109.5" customHeight="1">
      <c r="A23" s="21">
        <v>18</v>
      </c>
      <c r="B23" s="36"/>
      <c r="C23" s="36" t="s">
        <v>29</v>
      </c>
      <c r="D23" s="37">
        <v>1</v>
      </c>
      <c r="E23" s="38">
        <v>2250</v>
      </c>
      <c r="F23" s="39">
        <v>2250</v>
      </c>
    </row>
    <row r="24" spans="1:6" s="1" customFormat="1" ht="105.75" customHeight="1">
      <c r="A24" s="31">
        <v>19</v>
      </c>
      <c r="B24" s="36"/>
      <c r="C24" s="36" t="s">
        <v>30</v>
      </c>
      <c r="D24" s="37">
        <v>1</v>
      </c>
      <c r="E24" s="38">
        <v>2250</v>
      </c>
      <c r="F24" s="39">
        <v>2250</v>
      </c>
    </row>
    <row r="25" spans="1:6" s="1" customFormat="1" ht="108" customHeight="1">
      <c r="A25" s="21">
        <v>20</v>
      </c>
      <c r="B25" s="36"/>
      <c r="C25" s="36" t="s">
        <v>31</v>
      </c>
      <c r="D25" s="37">
        <v>1</v>
      </c>
      <c r="E25" s="38">
        <v>2250</v>
      </c>
      <c r="F25" s="39">
        <v>2250</v>
      </c>
    </row>
    <row r="26" spans="1:6" s="1" customFormat="1" ht="138.75" customHeight="1">
      <c r="A26" s="31">
        <v>21</v>
      </c>
      <c r="B26" s="36"/>
      <c r="C26" s="36" t="s">
        <v>32</v>
      </c>
      <c r="D26" s="37">
        <v>1</v>
      </c>
      <c r="E26" s="38">
        <v>2475</v>
      </c>
      <c r="F26" s="39">
        <v>2475</v>
      </c>
    </row>
    <row r="27" spans="1:6" s="1" customFormat="1" ht="132" customHeight="1">
      <c r="A27" s="21">
        <v>22</v>
      </c>
      <c r="B27" s="36"/>
      <c r="C27" s="36" t="s">
        <v>33</v>
      </c>
      <c r="D27" s="37">
        <v>1</v>
      </c>
      <c r="E27" s="38">
        <v>2475</v>
      </c>
      <c r="F27" s="39">
        <v>2475</v>
      </c>
    </row>
    <row r="28" spans="1:6" s="1" customFormat="1" ht="138.75" customHeight="1">
      <c r="A28" s="31">
        <v>23</v>
      </c>
      <c r="B28" s="36"/>
      <c r="C28" s="36" t="s">
        <v>34</v>
      </c>
      <c r="D28" s="37">
        <v>1</v>
      </c>
      <c r="E28" s="38">
        <v>2250</v>
      </c>
      <c r="F28" s="39">
        <v>2250</v>
      </c>
    </row>
    <row r="29" spans="1:6" s="1" customFormat="1" ht="129" customHeight="1">
      <c r="A29" s="21">
        <v>24</v>
      </c>
      <c r="B29" s="36"/>
      <c r="C29" s="36" t="s">
        <v>35</v>
      </c>
      <c r="D29" s="37">
        <v>2</v>
      </c>
      <c r="E29" s="38">
        <v>1976</v>
      </c>
      <c r="F29" s="39">
        <v>3952</v>
      </c>
    </row>
    <row r="30" spans="1:6" s="1" customFormat="1" ht="138.75" customHeight="1">
      <c r="A30" s="31">
        <v>25</v>
      </c>
      <c r="B30" s="36"/>
      <c r="C30" s="36" t="s">
        <v>36</v>
      </c>
      <c r="D30" s="37">
        <v>1</v>
      </c>
      <c r="E30" s="38">
        <v>1976</v>
      </c>
      <c r="F30" s="39">
        <v>1976</v>
      </c>
    </row>
    <row r="31" spans="1:6" s="1" customFormat="1" ht="41.25" customHeight="1">
      <c r="A31" s="40"/>
      <c r="B31" s="41"/>
      <c r="C31" s="42" t="s">
        <v>37</v>
      </c>
      <c r="D31" s="42"/>
      <c r="E31" s="43">
        <f>SUM(F6:F30)</f>
        <v>89478</v>
      </c>
      <c r="F31" s="44"/>
    </row>
    <row r="32" spans="1:6" s="1" customFormat="1" ht="30" customHeight="1">
      <c r="A32" s="45" t="s">
        <v>38</v>
      </c>
      <c r="B32" s="46"/>
      <c r="C32" s="46"/>
      <c r="D32" s="46"/>
      <c r="E32" s="46"/>
      <c r="F32" s="47"/>
    </row>
    <row r="33" spans="1:6" s="1" customFormat="1" ht="33" customHeight="1">
      <c r="A33" s="48" t="s">
        <v>8</v>
      </c>
      <c r="B33" s="48" t="s">
        <v>39</v>
      </c>
      <c r="C33" s="48" t="s">
        <v>40</v>
      </c>
      <c r="D33" s="48" t="s">
        <v>41</v>
      </c>
      <c r="E33" s="48"/>
      <c r="F33" s="49"/>
    </row>
    <row r="34" spans="1:6" s="1" customFormat="1" ht="32.25" customHeight="1">
      <c r="A34" s="48"/>
      <c r="B34" s="48" t="s">
        <v>42</v>
      </c>
      <c r="C34" s="48"/>
      <c r="D34" s="48" t="s">
        <v>43</v>
      </c>
      <c r="E34" s="48" t="s">
        <v>44</v>
      </c>
      <c r="F34" s="49"/>
    </row>
    <row r="35" spans="1:6" s="1" customFormat="1" ht="21.75" customHeight="1">
      <c r="A35" s="50" t="s">
        <v>45</v>
      </c>
      <c r="B35" s="40" t="s">
        <v>46</v>
      </c>
      <c r="C35" s="40">
        <v>27</v>
      </c>
      <c r="D35" s="51">
        <v>5400</v>
      </c>
      <c r="E35" s="51">
        <f>D35*8</f>
        <v>43200</v>
      </c>
      <c r="F35" s="52"/>
    </row>
    <row r="36" spans="1:6" s="1" customFormat="1" ht="21.75" customHeight="1">
      <c r="A36" s="50" t="s">
        <v>45</v>
      </c>
      <c r="B36" s="40" t="s">
        <v>47</v>
      </c>
      <c r="C36" s="40">
        <v>2</v>
      </c>
      <c r="D36" s="51">
        <v>400</v>
      </c>
      <c r="E36" s="51">
        <f aca="true" t="shared" si="1" ref="E36:E43">D36*8</f>
        <v>3200</v>
      </c>
      <c r="F36" s="52"/>
    </row>
    <row r="37" spans="1:6" s="1" customFormat="1" ht="21.75" customHeight="1">
      <c r="A37" s="50" t="s">
        <v>48</v>
      </c>
      <c r="B37" s="40" t="s">
        <v>49</v>
      </c>
      <c r="C37" s="40">
        <v>20</v>
      </c>
      <c r="D37" s="51">
        <v>4000</v>
      </c>
      <c r="E37" s="51">
        <f t="shared" si="1"/>
        <v>32000</v>
      </c>
      <c r="F37" s="52"/>
    </row>
    <row r="38" spans="1:6" s="1" customFormat="1" ht="21.75" customHeight="1">
      <c r="A38" s="50" t="s">
        <v>50</v>
      </c>
      <c r="B38" s="40" t="s">
        <v>51</v>
      </c>
      <c r="C38" s="40">
        <v>8</v>
      </c>
      <c r="D38" s="51">
        <v>1600</v>
      </c>
      <c r="E38" s="51">
        <f t="shared" si="1"/>
        <v>12800</v>
      </c>
      <c r="F38" s="52"/>
    </row>
    <row r="39" spans="1:6" s="1" customFormat="1" ht="21.75" customHeight="1">
      <c r="A39" s="50" t="s">
        <v>52</v>
      </c>
      <c r="B39" s="40" t="s">
        <v>53</v>
      </c>
      <c r="C39" s="40">
        <v>4</v>
      </c>
      <c r="D39" s="51">
        <v>800</v>
      </c>
      <c r="E39" s="51">
        <f t="shared" si="1"/>
        <v>6400</v>
      </c>
      <c r="F39" s="52"/>
    </row>
    <row r="40" spans="1:6" s="1" customFormat="1" ht="21.75" customHeight="1">
      <c r="A40" s="50" t="s">
        <v>52</v>
      </c>
      <c r="B40" s="40" t="s">
        <v>54</v>
      </c>
      <c r="C40" s="40">
        <v>1</v>
      </c>
      <c r="D40" s="51">
        <v>200</v>
      </c>
      <c r="E40" s="51">
        <f t="shared" si="1"/>
        <v>1600</v>
      </c>
      <c r="F40" s="52"/>
    </row>
    <row r="41" spans="1:6" s="1" customFormat="1" ht="21.75" customHeight="1">
      <c r="A41" s="50" t="s">
        <v>52</v>
      </c>
      <c r="B41" s="40" t="s">
        <v>55</v>
      </c>
      <c r="C41" s="40">
        <v>2</v>
      </c>
      <c r="D41" s="51">
        <v>400</v>
      </c>
      <c r="E41" s="51">
        <f t="shared" si="1"/>
        <v>3200</v>
      </c>
      <c r="F41" s="52"/>
    </row>
    <row r="42" spans="1:6" s="1" customFormat="1" ht="21.75" customHeight="1">
      <c r="A42" s="50" t="s">
        <v>52</v>
      </c>
      <c r="B42" s="40" t="s">
        <v>56</v>
      </c>
      <c r="C42" s="40">
        <v>2</v>
      </c>
      <c r="D42" s="51">
        <v>400</v>
      </c>
      <c r="E42" s="51">
        <f t="shared" si="1"/>
        <v>3200</v>
      </c>
      <c r="F42" s="52"/>
    </row>
    <row r="43" spans="1:6" ht="21.75" customHeight="1">
      <c r="A43" s="50" t="s">
        <v>52</v>
      </c>
      <c r="B43" s="40" t="s">
        <v>57</v>
      </c>
      <c r="C43" s="40">
        <v>3</v>
      </c>
      <c r="D43" s="51">
        <v>600</v>
      </c>
      <c r="E43" s="51">
        <f t="shared" si="1"/>
        <v>4800</v>
      </c>
      <c r="F43" s="52"/>
    </row>
    <row r="44" spans="1:6" ht="21.75" customHeight="1">
      <c r="A44" s="53" t="s">
        <v>58</v>
      </c>
      <c r="B44" s="40" t="s">
        <v>59</v>
      </c>
      <c r="C44" s="40">
        <v>40</v>
      </c>
      <c r="D44" s="54">
        <v>7500</v>
      </c>
      <c r="E44" s="54">
        <v>60000</v>
      </c>
      <c r="F44" s="55"/>
    </row>
    <row r="45" spans="1:6" ht="21.75" customHeight="1">
      <c r="A45" s="53" t="s">
        <v>60</v>
      </c>
      <c r="B45" s="40" t="s">
        <v>61</v>
      </c>
      <c r="C45" s="40">
        <v>20</v>
      </c>
      <c r="D45" s="54">
        <v>4800</v>
      </c>
      <c r="E45" s="54">
        <v>38000</v>
      </c>
      <c r="F45" s="55"/>
    </row>
    <row r="46" spans="1:6" ht="21.75" customHeight="1">
      <c r="A46" s="56" t="s">
        <v>62</v>
      </c>
      <c r="B46" s="40" t="s">
        <v>63</v>
      </c>
      <c r="C46" s="40">
        <v>8</v>
      </c>
      <c r="D46" s="54">
        <v>1900</v>
      </c>
      <c r="E46" s="54">
        <v>15000</v>
      </c>
      <c r="F46" s="55"/>
    </row>
    <row r="47" spans="1:6" ht="21.75" customHeight="1">
      <c r="A47" s="56" t="s">
        <v>62</v>
      </c>
      <c r="B47" s="40" t="s">
        <v>64</v>
      </c>
      <c r="C47" s="40">
        <v>8</v>
      </c>
      <c r="D47" s="54">
        <v>1900</v>
      </c>
      <c r="E47" s="54">
        <v>15000</v>
      </c>
      <c r="F47" s="55"/>
    </row>
    <row r="48" spans="1:6" ht="21.75" customHeight="1">
      <c r="A48" s="50" t="s">
        <v>65</v>
      </c>
      <c r="B48" s="50"/>
      <c r="C48" s="57" t="s">
        <v>66</v>
      </c>
      <c r="D48" s="57"/>
      <c r="E48" s="58"/>
      <c r="F48" s="59"/>
    </row>
    <row r="49" spans="1:6" ht="21.75" customHeight="1">
      <c r="A49" s="50" t="s">
        <v>67</v>
      </c>
      <c r="B49" s="50"/>
      <c r="C49" s="57" t="s">
        <v>68</v>
      </c>
      <c r="D49" s="57"/>
      <c r="E49" s="58"/>
      <c r="F49" s="59"/>
    </row>
    <row r="50" spans="1:6" ht="21.75" customHeight="1">
      <c r="A50" s="50" t="s">
        <v>69</v>
      </c>
      <c r="B50" s="50"/>
      <c r="C50" s="57" t="s">
        <v>70</v>
      </c>
      <c r="D50" s="57"/>
      <c r="E50" s="58"/>
      <c r="F50" s="59"/>
    </row>
    <row r="51" spans="1:6" ht="21.75" customHeight="1">
      <c r="A51" s="50" t="s">
        <v>71</v>
      </c>
      <c r="B51" s="50"/>
      <c r="C51" s="57" t="s">
        <v>72</v>
      </c>
      <c r="D51" s="57"/>
      <c r="E51" s="58"/>
      <c r="F51" s="59"/>
    </row>
    <row r="52" spans="1:6" ht="21.75" customHeight="1">
      <c r="A52" s="50" t="s">
        <v>73</v>
      </c>
      <c r="B52" s="50"/>
      <c r="C52" s="57" t="s">
        <v>74</v>
      </c>
      <c r="D52" s="57"/>
      <c r="E52" s="58"/>
      <c r="F52" s="59"/>
    </row>
    <row r="53" spans="1:6" ht="21.75" customHeight="1">
      <c r="A53" s="50" t="s">
        <v>75</v>
      </c>
      <c r="B53" s="50"/>
      <c r="C53" s="57" t="s">
        <v>76</v>
      </c>
      <c r="D53" s="57"/>
      <c r="E53" s="58"/>
      <c r="F53" s="59"/>
    </row>
    <row r="54" spans="1:6" ht="21.75" customHeight="1">
      <c r="A54" s="50" t="s">
        <v>77</v>
      </c>
      <c r="B54" s="50"/>
      <c r="C54" s="57" t="s">
        <v>78</v>
      </c>
      <c r="D54" s="57"/>
      <c r="E54" s="58"/>
      <c r="F54" s="59"/>
    </row>
    <row r="55" spans="1:6" ht="21.75" customHeight="1">
      <c r="A55" s="50" t="s">
        <v>79</v>
      </c>
      <c r="B55" s="50"/>
      <c r="C55" s="57" t="s">
        <v>80</v>
      </c>
      <c r="D55" s="57"/>
      <c r="E55" s="58"/>
      <c r="F55" s="59"/>
    </row>
    <row r="56" spans="1:6" ht="21.75" customHeight="1">
      <c r="A56" s="50" t="s">
        <v>81</v>
      </c>
      <c r="B56" s="50"/>
      <c r="C56" s="57" t="s">
        <v>82</v>
      </c>
      <c r="D56" s="57"/>
      <c r="E56" s="58"/>
      <c r="F56" s="59"/>
    </row>
    <row r="57" spans="1:6" ht="21.75" customHeight="1">
      <c r="A57" s="50" t="s">
        <v>83</v>
      </c>
      <c r="B57" s="50"/>
      <c r="C57" s="57" t="s">
        <v>84</v>
      </c>
      <c r="D57" s="57"/>
      <c r="E57" s="58"/>
      <c r="F57" s="59"/>
    </row>
    <row r="58" spans="1:6" ht="21.75" customHeight="1">
      <c r="A58" s="50" t="s">
        <v>85</v>
      </c>
      <c r="B58" s="50"/>
      <c r="C58" s="57" t="s">
        <v>86</v>
      </c>
      <c r="D58" s="57"/>
      <c r="E58" s="58"/>
      <c r="F58" s="59"/>
    </row>
    <row r="59" spans="1:6" ht="21.75" customHeight="1">
      <c r="A59" s="50" t="s">
        <v>87</v>
      </c>
      <c r="B59" s="50"/>
      <c r="C59" s="57" t="s">
        <v>88</v>
      </c>
      <c r="D59" s="57"/>
      <c r="E59" s="58"/>
      <c r="F59" s="59"/>
    </row>
    <row r="60" spans="1:6" ht="30" customHeight="1">
      <c r="A60" s="60" t="s">
        <v>89</v>
      </c>
      <c r="B60" s="61"/>
      <c r="C60" s="61"/>
      <c r="D60" s="62"/>
      <c r="E60" s="63"/>
      <c r="F60" s="64"/>
    </row>
    <row r="61" spans="1:6" ht="90" customHeight="1">
      <c r="A61" s="65" t="s">
        <v>90</v>
      </c>
      <c r="B61" s="66"/>
      <c r="C61" s="66"/>
      <c r="D61" s="66"/>
      <c r="E61" s="66"/>
      <c r="F61" s="67"/>
    </row>
    <row r="62" spans="1:6" ht="64.5" customHeight="1">
      <c r="A62" s="68" t="s">
        <v>91</v>
      </c>
      <c r="B62" s="69"/>
      <c r="C62" s="69"/>
      <c r="D62" s="70"/>
      <c r="E62" s="71"/>
      <c r="F62" s="72"/>
    </row>
    <row r="63" spans="1:6" ht="70.5" customHeight="1">
      <c r="A63" s="68" t="s">
        <v>92</v>
      </c>
      <c r="B63" s="69"/>
      <c r="C63" s="69"/>
      <c r="D63" s="70"/>
      <c r="E63" s="71"/>
      <c r="F63" s="72"/>
    </row>
    <row r="64" spans="1:6" ht="63" customHeight="1">
      <c r="A64" s="68" t="s">
        <v>93</v>
      </c>
      <c r="B64" s="69"/>
      <c r="C64" s="69"/>
      <c r="D64" s="70"/>
      <c r="E64" s="71"/>
      <c r="F64" s="72"/>
    </row>
    <row r="65" spans="1:6" ht="37.5" customHeight="1">
      <c r="A65" s="73" t="s">
        <v>94</v>
      </c>
      <c r="B65" s="74" t="s">
        <v>95</v>
      </c>
      <c r="C65" s="75"/>
      <c r="D65" s="75"/>
      <c r="E65" s="75"/>
      <c r="F65" s="76"/>
    </row>
    <row r="66" spans="1:6" ht="33" customHeight="1">
      <c r="A66" s="73"/>
      <c r="B66" s="77" t="s">
        <v>96</v>
      </c>
      <c r="C66" s="78"/>
      <c r="D66" s="79"/>
      <c r="E66" s="80"/>
      <c r="F66" s="81"/>
    </row>
    <row r="67" spans="1:6" ht="21.75" customHeight="1">
      <c r="A67" s="73"/>
      <c r="B67" s="78" t="s">
        <v>97</v>
      </c>
      <c r="C67" s="78"/>
      <c r="D67" s="79"/>
      <c r="E67" s="80"/>
      <c r="F67" s="81"/>
    </row>
    <row r="68" spans="1:6" ht="21.75" customHeight="1">
      <c r="A68" s="73"/>
      <c r="B68" s="78" t="s">
        <v>98</v>
      </c>
      <c r="C68" s="78"/>
      <c r="D68" s="79"/>
      <c r="E68" s="80"/>
      <c r="F68" s="81"/>
    </row>
    <row r="69" spans="1:6" ht="33.75" customHeight="1">
      <c r="A69" s="73"/>
      <c r="B69" s="77" t="s">
        <v>99</v>
      </c>
      <c r="C69" s="78"/>
      <c r="D69" s="79"/>
      <c r="E69" s="80"/>
      <c r="F69" s="81"/>
    </row>
    <row r="70" spans="1:6" ht="33" customHeight="1">
      <c r="A70" s="73"/>
      <c r="B70" s="77" t="s">
        <v>100</v>
      </c>
      <c r="C70" s="78"/>
      <c r="D70" s="79"/>
      <c r="E70" s="80"/>
      <c r="F70" s="81"/>
    </row>
    <row r="71" spans="1:6" ht="33.75" customHeight="1">
      <c r="A71" s="73"/>
      <c r="B71" s="77" t="s">
        <v>101</v>
      </c>
      <c r="C71" s="78"/>
      <c r="D71" s="79"/>
      <c r="E71" s="80"/>
      <c r="F71" s="81"/>
    </row>
    <row r="72" spans="1:6" ht="21.75" customHeight="1">
      <c r="A72" s="73"/>
      <c r="B72" s="78" t="s">
        <v>102</v>
      </c>
      <c r="C72" s="78"/>
      <c r="D72" s="79"/>
      <c r="E72" s="80"/>
      <c r="F72" s="81"/>
    </row>
    <row r="73" spans="1:6" ht="34.5" customHeight="1">
      <c r="A73" s="73"/>
      <c r="B73" s="77" t="s">
        <v>103</v>
      </c>
      <c r="C73" s="78"/>
      <c r="D73" s="79"/>
      <c r="E73" s="80"/>
      <c r="F73" s="81"/>
    </row>
    <row r="74" spans="1:6" ht="34.5" customHeight="1">
      <c r="A74" s="73"/>
      <c r="B74" s="77" t="s">
        <v>104</v>
      </c>
      <c r="C74" s="78"/>
      <c r="D74" s="79"/>
      <c r="E74" s="80"/>
      <c r="F74" s="81"/>
    </row>
    <row r="75" spans="1:6" ht="34.5" customHeight="1">
      <c r="A75" s="73"/>
      <c r="B75" s="77" t="s">
        <v>105</v>
      </c>
      <c r="C75" s="78"/>
      <c r="D75" s="79"/>
      <c r="E75" s="80"/>
      <c r="F75" s="81"/>
    </row>
    <row r="76" spans="1:6" ht="34.5" customHeight="1">
      <c r="A76" s="73"/>
      <c r="B76" s="77" t="s">
        <v>106</v>
      </c>
      <c r="C76" s="78"/>
      <c r="D76" s="79"/>
      <c r="E76" s="80"/>
      <c r="F76" s="81"/>
    </row>
    <row r="77" spans="1:6" ht="30" customHeight="1">
      <c r="A77" s="82" t="s">
        <v>107</v>
      </c>
      <c r="B77" s="83"/>
      <c r="C77" s="84"/>
      <c r="D77" s="84"/>
      <c r="E77" s="84"/>
      <c r="F77" s="84"/>
    </row>
    <row r="78" spans="1:6" ht="102.75" customHeight="1">
      <c r="A78" s="85" t="s">
        <v>108</v>
      </c>
      <c r="B78" s="86"/>
      <c r="C78" s="87"/>
      <c r="D78" s="87"/>
      <c r="E78" s="87"/>
      <c r="F78" s="87"/>
    </row>
    <row r="79" spans="1:6" ht="30" customHeight="1">
      <c r="A79" s="88" t="s">
        <v>109</v>
      </c>
      <c r="B79" s="89"/>
      <c r="C79" s="90"/>
      <c r="D79" s="90"/>
      <c r="E79" s="90"/>
      <c r="F79" s="90"/>
    </row>
    <row r="80" spans="1:6" ht="55.5" customHeight="1">
      <c r="A80" s="91" t="s">
        <v>110</v>
      </c>
      <c r="B80" s="92"/>
      <c r="C80" s="93"/>
      <c r="D80" s="93"/>
      <c r="E80" s="93"/>
      <c r="F80" s="93"/>
    </row>
    <row r="81" spans="1:6" ht="24" customHeight="1">
      <c r="A81" s="91" t="s">
        <v>111</v>
      </c>
      <c r="B81" s="92"/>
      <c r="C81" s="87"/>
      <c r="D81" s="87"/>
      <c r="E81" s="87"/>
      <c r="F81" s="87"/>
    </row>
    <row r="82" spans="1:6" ht="21.75" customHeight="1">
      <c r="A82" s="94" t="s">
        <v>112</v>
      </c>
      <c r="B82" s="95"/>
      <c r="C82" s="96"/>
      <c r="D82" s="96"/>
      <c r="E82" s="96"/>
      <c r="F82" s="96"/>
    </row>
    <row r="83" spans="1:6" ht="36" customHeight="1">
      <c r="A83" s="91" t="s">
        <v>113</v>
      </c>
      <c r="B83" s="92"/>
      <c r="C83" s="87"/>
      <c r="D83" s="87"/>
      <c r="E83" s="87"/>
      <c r="F83" s="87"/>
    </row>
    <row r="84" spans="1:6" ht="25.5" customHeight="1">
      <c r="A84" s="91" t="s">
        <v>114</v>
      </c>
      <c r="B84" s="92"/>
      <c r="C84" s="87"/>
      <c r="D84" s="87"/>
      <c r="E84" s="87"/>
      <c r="F84" s="87"/>
    </row>
    <row r="85" spans="1:6" ht="36" customHeight="1">
      <c r="A85" s="91" t="s">
        <v>115</v>
      </c>
      <c r="B85" s="92"/>
      <c r="C85" s="87"/>
      <c r="D85" s="87"/>
      <c r="E85" s="87"/>
      <c r="F85" s="87"/>
    </row>
    <row r="86" spans="1:6" ht="31.5" customHeight="1">
      <c r="A86" s="91" t="s">
        <v>116</v>
      </c>
      <c r="B86" s="92"/>
      <c r="C86" s="87"/>
      <c r="D86" s="87"/>
      <c r="E86" s="87"/>
      <c r="F86" s="87"/>
    </row>
    <row r="87" spans="1:6" ht="27" customHeight="1">
      <c r="A87" s="91" t="s">
        <v>117</v>
      </c>
      <c r="B87" s="92"/>
      <c r="C87" s="87"/>
      <c r="D87" s="87"/>
      <c r="E87" s="87"/>
      <c r="F87" s="87"/>
    </row>
    <row r="88" spans="1:6" ht="30" customHeight="1">
      <c r="A88" s="97" t="s">
        <v>118</v>
      </c>
      <c r="B88" s="98"/>
      <c r="C88" s="98"/>
      <c r="D88" s="98"/>
      <c r="E88" s="98"/>
      <c r="F88" s="99"/>
    </row>
    <row r="89" spans="1:6" ht="21.75" customHeight="1">
      <c r="A89" s="100" t="s">
        <v>119</v>
      </c>
      <c r="B89" s="101"/>
      <c r="C89" s="101"/>
      <c r="D89" s="101" t="s">
        <v>120</v>
      </c>
      <c r="E89" s="101"/>
      <c r="F89" s="102"/>
    </row>
    <row r="90" spans="1:6" ht="21.75" customHeight="1">
      <c r="A90" s="100" t="s">
        <v>121</v>
      </c>
      <c r="B90" s="101"/>
      <c r="C90" s="101"/>
      <c r="D90" s="101" t="s">
        <v>122</v>
      </c>
      <c r="E90" s="101"/>
      <c r="F90" s="102"/>
    </row>
    <row r="91" spans="1:6" ht="21.75" customHeight="1">
      <c r="A91" s="100" t="s">
        <v>123</v>
      </c>
      <c r="B91" s="101"/>
      <c r="C91" s="101"/>
      <c r="D91" s="103" t="s">
        <v>124</v>
      </c>
      <c r="E91" s="103"/>
      <c r="F91" s="104"/>
    </row>
    <row r="92" spans="1:6" ht="21.75" customHeight="1">
      <c r="A92" s="105" t="s">
        <v>125</v>
      </c>
      <c r="B92" s="106"/>
      <c r="C92" s="106"/>
      <c r="D92" s="107" t="s">
        <v>126</v>
      </c>
      <c r="E92" s="107"/>
      <c r="F92" s="108"/>
    </row>
    <row r="107" ht="15.75">
      <c r="A107" s="109"/>
    </row>
    <row r="118" spans="5:6" ht="15.75">
      <c r="E118" s="110"/>
      <c r="F118" s="110"/>
    </row>
  </sheetData>
  <sheetProtection/>
  <mergeCells count="91">
    <mergeCell ref="A1:F1"/>
    <mergeCell ref="A2:F2"/>
    <mergeCell ref="A3:D3"/>
    <mergeCell ref="E3:F3"/>
    <mergeCell ref="A4:D4"/>
    <mergeCell ref="E4:F4"/>
    <mergeCell ref="C31:D31"/>
    <mergeCell ref="E31:F31"/>
    <mergeCell ref="A32:F32"/>
    <mergeCell ref="D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A48:B48"/>
    <mergeCell ref="C48:F48"/>
    <mergeCell ref="A49:B49"/>
    <mergeCell ref="C49:F49"/>
    <mergeCell ref="A50:B50"/>
    <mergeCell ref="C50:F50"/>
    <mergeCell ref="A51:B51"/>
    <mergeCell ref="C51:F51"/>
    <mergeCell ref="A52:B52"/>
    <mergeCell ref="C52:F52"/>
    <mergeCell ref="A53:B53"/>
    <mergeCell ref="C53:F53"/>
    <mergeCell ref="A54:B54"/>
    <mergeCell ref="C54:F54"/>
    <mergeCell ref="A55:B55"/>
    <mergeCell ref="C55:F55"/>
    <mergeCell ref="A56:B56"/>
    <mergeCell ref="C56:F56"/>
    <mergeCell ref="A57:B57"/>
    <mergeCell ref="C57:F57"/>
    <mergeCell ref="A58:B58"/>
    <mergeCell ref="C58:F58"/>
    <mergeCell ref="A59:B59"/>
    <mergeCell ref="C59:F59"/>
    <mergeCell ref="A60:F60"/>
    <mergeCell ref="A61:F61"/>
    <mergeCell ref="A62:F62"/>
    <mergeCell ref="A63:F63"/>
    <mergeCell ref="A64:F64"/>
    <mergeCell ref="B65:F65"/>
    <mergeCell ref="B66:F66"/>
    <mergeCell ref="B67:F67"/>
    <mergeCell ref="B68:F68"/>
    <mergeCell ref="B69:F69"/>
    <mergeCell ref="B70:F70"/>
    <mergeCell ref="B71:F71"/>
    <mergeCell ref="B72:F72"/>
    <mergeCell ref="B73:F73"/>
    <mergeCell ref="B74:F74"/>
    <mergeCell ref="B75:F75"/>
    <mergeCell ref="B76:F76"/>
    <mergeCell ref="A77:F77"/>
    <mergeCell ref="A78:F78"/>
    <mergeCell ref="A79:F79"/>
    <mergeCell ref="A80:F80"/>
    <mergeCell ref="A81:F81"/>
    <mergeCell ref="A82:F82"/>
    <mergeCell ref="A83:F83"/>
    <mergeCell ref="A84:F84"/>
    <mergeCell ref="A85:F85"/>
    <mergeCell ref="A86:F86"/>
    <mergeCell ref="A87:F87"/>
    <mergeCell ref="A88:F88"/>
    <mergeCell ref="A89:C89"/>
    <mergeCell ref="D89:F89"/>
    <mergeCell ref="A90:C90"/>
    <mergeCell ref="D90:F90"/>
    <mergeCell ref="A91:C91"/>
    <mergeCell ref="D91:F91"/>
    <mergeCell ref="A92:C92"/>
    <mergeCell ref="D92:F92"/>
    <mergeCell ref="A33:A34"/>
    <mergeCell ref="A65:A76"/>
    <mergeCell ref="B6:B15"/>
    <mergeCell ref="C33:C34"/>
    <mergeCell ref="E6:E15"/>
    <mergeCell ref="F6:F15"/>
  </mergeCells>
  <hyperlinks>
    <hyperlink ref="D91" r:id="rId1" display="TrademanagerID:   cn1001443073    "/>
    <hyperlink ref="A92:C92" r:id="rId2" display="Site:              http://www.jwmachine.com"/>
    <hyperlink ref="A92" r:id="rId3" display="Site:              http://www.jwmachine.com"/>
  </hyperlinks>
  <printOptions/>
  <pageMargins left="0.98" right="0.75" top="0.28" bottom="0.28" header="0.31" footer="0.31"/>
  <pageSetup horizontalDpi="600" verticalDpi="600" orientation="landscape" paperSize="9" scale="9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雨林木风</cp:lastModifiedBy>
  <cp:lastPrinted>2011-09-28T09:47:38Z</cp:lastPrinted>
  <dcterms:created xsi:type="dcterms:W3CDTF">2010-10-13T03:33:08Z</dcterms:created>
  <dcterms:modified xsi:type="dcterms:W3CDTF">2015-11-20T08:07:18Z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2052-10.1.0.5346</vt:lpwstr>
  </property>
</Properties>
</file>