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80" windowHeight="8535" activeTab="5"/>
  </bookViews>
  <sheets>
    <sheet name="металл " sheetId="1" r:id="rId1"/>
    <sheet name=" ЧПУ" sheetId="2" r:id="rId2"/>
    <sheet name="Деревообработка" sheetId="3" r:id="rId3"/>
    <sheet name=" полотна по металлу" sheetId="4" r:id="rId4"/>
    <sheet name="WILTON - GROZ" sheetId="5" r:id="rId5"/>
    <sheet name="WILTON " sheetId="6" r:id="rId6"/>
  </sheets>
  <definedNames>
    <definedName name="_xlnm.Print_Area" localSheetId="3">' полотна по металлу'!$A$1:$D$98</definedName>
    <definedName name="_xlnm.Print_Area" localSheetId="1">' ЧПУ'!$A$1:$D$98</definedName>
    <definedName name="_xlnm.Print_Area" localSheetId="5">'WILTON '!$A$1:$D$98</definedName>
    <definedName name="_xlnm.Print_Area" localSheetId="4">'WILTON - GROZ'!$A$1:$D$98</definedName>
    <definedName name="_xlnm.Print_Area" localSheetId="2">'Деревообработка'!$A$1:$D$98</definedName>
    <definedName name="_xlnm.Print_Area" localSheetId="0">'металл '!$A$1:$D$98</definedName>
  </definedNames>
  <calcPr fullCalcOnLoad="1" refMode="R1C1"/>
</workbook>
</file>

<file path=xl/sharedStrings.xml><?xml version="1.0" encoding="utf-8"?>
<sst xmlns="http://schemas.openxmlformats.org/spreadsheetml/2006/main" count="4119" uniqueCount="2956">
  <si>
    <t>Артикул</t>
  </si>
  <si>
    <t xml:space="preserve">Наименование </t>
  </si>
  <si>
    <t>GR08420</t>
  </si>
  <si>
    <t>GR08421</t>
  </si>
  <si>
    <t>GR08423</t>
  </si>
  <si>
    <t>GR08424</t>
  </si>
  <si>
    <t>GR08426</t>
  </si>
  <si>
    <t>GR07706</t>
  </si>
  <si>
    <t>GR07707</t>
  </si>
  <si>
    <t>GR07708</t>
  </si>
  <si>
    <t>GR35002</t>
  </si>
  <si>
    <t>GR35004</t>
  </si>
  <si>
    <t>GR39006</t>
  </si>
  <si>
    <t>GR39000</t>
  </si>
  <si>
    <t>GR39007</t>
  </si>
  <si>
    <t>GR39009</t>
  </si>
  <si>
    <t>GR39012</t>
  </si>
  <si>
    <t>GR39004</t>
  </si>
  <si>
    <t>GR35104</t>
  </si>
  <si>
    <t>GR35210</t>
  </si>
  <si>
    <t>GR39120</t>
  </si>
  <si>
    <t>GR39135</t>
  </si>
  <si>
    <t>GR39103</t>
  </si>
  <si>
    <t>GR39112</t>
  </si>
  <si>
    <t>GR39115</t>
  </si>
  <si>
    <t>GR35501</t>
  </si>
  <si>
    <t>GR35040</t>
  </si>
  <si>
    <t>GR01102</t>
  </si>
  <si>
    <t>GR01103</t>
  </si>
  <si>
    <t>GR01007</t>
  </si>
  <si>
    <t>GR01003</t>
  </si>
  <si>
    <t>GR01002</t>
  </si>
  <si>
    <t>GR01004</t>
  </si>
  <si>
    <t>GR35022</t>
  </si>
  <si>
    <t>GR35020</t>
  </si>
  <si>
    <t xml:space="preserve">CHST/25-25 Комплект головок струбцины </t>
  </si>
  <si>
    <t>Втулки и дорны</t>
  </si>
  <si>
    <t>Тиски столярные</t>
  </si>
  <si>
    <t>Линейки</t>
  </si>
  <si>
    <t>100х75 мм</t>
  </si>
  <si>
    <t>150х100 мм</t>
  </si>
  <si>
    <t>200х125 мм</t>
  </si>
  <si>
    <t>300х210 мм</t>
  </si>
  <si>
    <t xml:space="preserve">SS/4 Угольник слесарный </t>
  </si>
  <si>
    <t xml:space="preserve">SS/6 Угольник слесарный </t>
  </si>
  <si>
    <t>100 мм</t>
  </si>
  <si>
    <t>150 мм</t>
  </si>
  <si>
    <t>Mk2/Mk1</t>
  </si>
  <si>
    <t>Mk3/Mk1</t>
  </si>
  <si>
    <t>Mk3/Mk2</t>
  </si>
  <si>
    <t xml:space="preserve">DSA/4-2 Втулка с поводком переходная </t>
  </si>
  <si>
    <t>Mk4/Mk2</t>
  </si>
  <si>
    <t xml:space="preserve">DSA/3-2 Втулка с поводком переходная </t>
  </si>
  <si>
    <t xml:space="preserve">DSA/3-1 Втулка с поводком переходная </t>
  </si>
  <si>
    <t xml:space="preserve">DSA/2-1 Втулка с поводком переходная </t>
  </si>
  <si>
    <t xml:space="preserve">DSA/4-3 Втулка с поводком переходная </t>
  </si>
  <si>
    <t>Mk4/Mk3</t>
  </si>
  <si>
    <t xml:space="preserve">G-16/М2 Дорн для сверлильного патрона </t>
  </si>
  <si>
    <t>В16/Mk2</t>
  </si>
  <si>
    <t xml:space="preserve">G-16/M3 Дорн для сверлильного патрона </t>
  </si>
  <si>
    <t>B16/Mk3</t>
  </si>
  <si>
    <t xml:space="preserve">G-16/M4 Дорн для сверлильного патрона </t>
  </si>
  <si>
    <t>B16/Mk4</t>
  </si>
  <si>
    <t>SNV/150 Тиски синусные, прецизионные, без винта  (ширина губок)</t>
  </si>
  <si>
    <t>70 мм</t>
  </si>
  <si>
    <t>AMV/SP-100 Тиски станочные, двухосевые, прецизионные  (ширина губок)</t>
  </si>
  <si>
    <t>AMV/SP-150 Тиски станочные, двухосевые, прецизионные  (ширина губок)</t>
  </si>
  <si>
    <t>TLT/SP-50 Тиски станочные, трехосевые, прецизионные  (ширина губок)</t>
  </si>
  <si>
    <t>50 мм</t>
  </si>
  <si>
    <t>TLT/SP-100 Тиски станочные, трехосевые, прецизионные  (ширина губок)</t>
  </si>
  <si>
    <t>SCV/SP-100 Тиски станочные, самоцентрирующие, прецизионные  (ширина губок)</t>
  </si>
  <si>
    <t>HV/100 Тиски ручные  (ширина губок)</t>
  </si>
  <si>
    <t>WWV/P-6 Тиски для деревообработки (ширина губок) с креплением к столу</t>
  </si>
  <si>
    <t xml:space="preserve">150 мм </t>
  </si>
  <si>
    <t>WWV/150 Тиски для деревообработки (ширина губок)</t>
  </si>
  <si>
    <t>WWV/EC-175 Тиски для деревообработки (ширина губок)</t>
  </si>
  <si>
    <t xml:space="preserve">175 мм </t>
  </si>
  <si>
    <t xml:space="preserve">225 мм </t>
  </si>
  <si>
    <t>WWV/R-9 Тиски для деревообработки (ширина губок), быстрое крепление</t>
  </si>
  <si>
    <t xml:space="preserve">1350 мм </t>
  </si>
  <si>
    <t>DBC/54 Струбцина двойного действия (длина)</t>
  </si>
  <si>
    <t>900 мм</t>
  </si>
  <si>
    <t>1800 мм</t>
  </si>
  <si>
    <t>TBC/6 Струбцина с Т-образным профилем  (длина)</t>
  </si>
  <si>
    <t>SBC/54 Струбцина (длина)</t>
  </si>
  <si>
    <t>SBC/36 Струбцина (длина)</t>
  </si>
  <si>
    <t>600 мм</t>
  </si>
  <si>
    <t>1000 мм</t>
  </si>
  <si>
    <t>125 мм</t>
  </si>
  <si>
    <t>Угольники стальные</t>
  </si>
  <si>
    <t>Магнитная стойка</t>
  </si>
  <si>
    <t>GR35003</t>
  </si>
  <si>
    <t>AMV/SP-125 Тиски станочные, двухосевые, прецизионные  (ширина губок)</t>
  </si>
  <si>
    <t>75 мм</t>
  </si>
  <si>
    <t>GR35101</t>
  </si>
  <si>
    <t>DPV/100 Тиски сверлильные для тяжелых работ (ширина губок)</t>
  </si>
  <si>
    <t>GR35120</t>
  </si>
  <si>
    <t>GR08422</t>
  </si>
  <si>
    <t xml:space="preserve">DSA/4-1 Втулка с поводком переходная </t>
  </si>
  <si>
    <t>Mk4/Mk1</t>
  </si>
  <si>
    <t>GR08427</t>
  </si>
  <si>
    <t xml:space="preserve">DSA/5-3 Втулка с поводком переходная </t>
  </si>
  <si>
    <t>Mk5/Mk3</t>
  </si>
  <si>
    <t>GR08429</t>
  </si>
  <si>
    <t xml:space="preserve">DSA/5-4 Втулка с поводком переходная </t>
  </si>
  <si>
    <t>Mk5/Mk4</t>
  </si>
  <si>
    <t>GR03405</t>
  </si>
  <si>
    <t>1350 мм</t>
  </si>
  <si>
    <t>GR01107</t>
  </si>
  <si>
    <t xml:space="preserve">SS/12 Угольник слесарный </t>
  </si>
  <si>
    <t>300х187 мм</t>
  </si>
  <si>
    <t>GR01100</t>
  </si>
  <si>
    <t xml:space="preserve">SS/2 Угольник слесарный </t>
  </si>
  <si>
    <t>50х50 мм</t>
  </si>
  <si>
    <t>GR01104</t>
  </si>
  <si>
    <t xml:space="preserve">SS/8 Угольник слесарный </t>
  </si>
  <si>
    <t>SS/A/4 Угольник прецизионный</t>
  </si>
  <si>
    <t>SS/A/6 Угольник прецизионный</t>
  </si>
  <si>
    <t>SS/A/12 Угольник прецизионный</t>
  </si>
  <si>
    <t>SS/A/8 Угольник прецизионный</t>
  </si>
  <si>
    <t>GR01012</t>
  </si>
  <si>
    <t>SS/A/2-4-6 Набор угольников прецизионных</t>
  </si>
  <si>
    <t>50,100, 150 мм</t>
  </si>
  <si>
    <t>GR01005</t>
  </si>
  <si>
    <t>SS/A/9 Угольник прецизионный</t>
  </si>
  <si>
    <t>225х160 мм</t>
  </si>
  <si>
    <t>GR35021</t>
  </si>
  <si>
    <t>TLT/SP-75 Тиски станочные, трехосевые, прецизионные  (ширина губок)</t>
  </si>
  <si>
    <t>GR35026</t>
  </si>
  <si>
    <t>TLT/SP-125 Тиски станочные, трехосевые, прецизионные  (ширина губок)</t>
  </si>
  <si>
    <t>GR07802</t>
  </si>
  <si>
    <t>Mk2 / 3/8"x24UNF</t>
  </si>
  <si>
    <t>GR07803</t>
  </si>
  <si>
    <t>GR07804</t>
  </si>
  <si>
    <t>Mk2 / 5/8"x16UNF</t>
  </si>
  <si>
    <t>Mk2 / 1/2"x20UNF</t>
  </si>
  <si>
    <t>GR07521</t>
  </si>
  <si>
    <t>GR07522</t>
  </si>
  <si>
    <t>GR35070</t>
  </si>
  <si>
    <t xml:space="preserve">GAT/2/3-8-24 Дорн для сверлильного патрона </t>
  </si>
  <si>
    <t xml:space="preserve">GAT/2/5-8-16 Дорн для сверлильного патрона </t>
  </si>
  <si>
    <t xml:space="preserve">GAT/2/1-2-20 Дорн для сверлильного патрона </t>
  </si>
  <si>
    <t>Сменные губки к тискам</t>
  </si>
  <si>
    <t>JAW/SP/V-50 Сменные губки 1 плоские и 1 с V-образным пазом</t>
  </si>
  <si>
    <t>Универсальные наклонные столы</t>
  </si>
  <si>
    <t>UTT/210-150 Универсальный наклонный стол</t>
  </si>
  <si>
    <t>UTT/250-200 Универсальный наклонный стол</t>
  </si>
  <si>
    <t>150x210 мм</t>
  </si>
  <si>
    <t>200x250 мм</t>
  </si>
  <si>
    <t>Металлобоработка</t>
  </si>
  <si>
    <t>GR35031</t>
  </si>
  <si>
    <t>UV/SP-100 Тиски станочные, универсальные, прецизионные  (ширина губок)</t>
  </si>
  <si>
    <t>GR02600</t>
  </si>
  <si>
    <t>GR02605</t>
  </si>
  <si>
    <t>GR02611</t>
  </si>
  <si>
    <t>SFP/200-200-5 Разметочные плиты</t>
  </si>
  <si>
    <t>SFP/400-400-5 Разметочные плиты</t>
  </si>
  <si>
    <t>SFP/600-600-8 Разметочные плиты</t>
  </si>
  <si>
    <t>200x200x50 мм</t>
  </si>
  <si>
    <t>400x400x55 мм</t>
  </si>
  <si>
    <t>600x600x85 мм</t>
  </si>
  <si>
    <t>Струбцины "для сборки мебельных щитов"</t>
  </si>
  <si>
    <t>2100/1950 мм</t>
  </si>
  <si>
    <t>вылет 258 мм</t>
  </si>
  <si>
    <t>KBC/24 Корпусная струбцина</t>
  </si>
  <si>
    <t>DPV/STD-UG-75 Тиски сверлильные, универсальные (ширина губок)</t>
  </si>
  <si>
    <t>GR39181</t>
  </si>
  <si>
    <t>GR39151</t>
  </si>
  <si>
    <t xml:space="preserve">TBC/7 Струбцина с Т-образным профилем  (длина)         </t>
  </si>
  <si>
    <t>TBC/5 Струбцина с Т-образным профилем  (длина)</t>
  </si>
  <si>
    <t>GR39102</t>
  </si>
  <si>
    <t>1500 мм</t>
  </si>
  <si>
    <t>AB/10 Малка</t>
  </si>
  <si>
    <t>GR39400</t>
  </si>
  <si>
    <t>GR39001</t>
  </si>
  <si>
    <t>WWV/175 Тиски для деревообработки (ширина губок)</t>
  </si>
  <si>
    <t>WWV/D/Q/9 Тиски для деревообработки (ширина губок), быстрое действие</t>
  </si>
  <si>
    <t>WWV/D/Q/7 Тиски для деревообработки (ширина губок), быстрое действие</t>
  </si>
  <si>
    <t>GR39132</t>
  </si>
  <si>
    <t>DBC/36 Струбцина двойного действия (длина)</t>
  </si>
  <si>
    <t xml:space="preserve">900 мм </t>
  </si>
  <si>
    <t>GR39183</t>
  </si>
  <si>
    <t>KBC/40 Корпусная струбцина</t>
  </si>
  <si>
    <t>Мерительный инструмент GROZ</t>
  </si>
  <si>
    <t>MB/31F Стойка магнитная индикаторная, тонкая регулировка</t>
  </si>
  <si>
    <t>Тиски машинные "GROZ"</t>
  </si>
  <si>
    <t>Деревообработка "GROZ"</t>
  </si>
  <si>
    <t>DPV/STD-150 Тиски сверлильные, прецизионные (ширина губок)</t>
  </si>
  <si>
    <t xml:space="preserve">TBC/8-11/16 Струбцина с Т-образным профилем  (длина)         </t>
  </si>
  <si>
    <t>GR39152</t>
  </si>
  <si>
    <t>GR35113</t>
  </si>
  <si>
    <t>GR39193</t>
  </si>
  <si>
    <t>GR35801</t>
  </si>
  <si>
    <t>GR35802</t>
  </si>
  <si>
    <t xml:space="preserve">DPV/150 Тиски сверлильные для тяжелых работ (ширина губок) </t>
  </si>
  <si>
    <t>KBC/24-40/PCB/ST Набор из корпусных струбцин: 2 х KBC/24 + 2 x KBC/40 + набор блоков</t>
  </si>
  <si>
    <t>Лампы</t>
  </si>
  <si>
    <t xml:space="preserve">LED/340 Светодиодная переносная лампа </t>
  </si>
  <si>
    <t xml:space="preserve">C-образные струбцины </t>
  </si>
  <si>
    <t>GCL/13D/100 C-образная струбцина, 100 мм х 50 мм</t>
  </si>
  <si>
    <t>GCL/13D/150  C-образная струбцина, 150 мм х 75 мм</t>
  </si>
  <si>
    <t>2650мм/2495 мм</t>
  </si>
  <si>
    <t>GR55044</t>
  </si>
  <si>
    <t>все цены в У.Е., с НДС, действуют с 1.1.15</t>
  </si>
  <si>
    <t>все цены в у.е.($), с НДС, действуют с 1.1.15</t>
  </si>
  <si>
    <t xml:space="preserve"> Горизонтальные ленточнопильные станки</t>
  </si>
  <si>
    <r>
      <t xml:space="preserve">Модель станка,                                                       </t>
    </r>
    <r>
      <rPr>
        <sz val="10"/>
        <rFont val="Arial"/>
        <family val="2"/>
      </rPr>
      <t>дополнительное оборудование</t>
    </r>
  </si>
  <si>
    <t>Зона обработки</t>
  </si>
  <si>
    <t>поворот</t>
  </si>
  <si>
    <t>размер полотна</t>
  </si>
  <si>
    <t>скорости</t>
  </si>
  <si>
    <t>Мотор вт</t>
  </si>
  <si>
    <t>Вольт</t>
  </si>
  <si>
    <t>Масса             кг</t>
  </si>
  <si>
    <t>у.е.</t>
  </si>
  <si>
    <t>мобильные пилы</t>
  </si>
  <si>
    <t>349V</t>
  </si>
  <si>
    <t>Ø125</t>
  </si>
  <si>
    <t xml:space="preserve"> - 60°</t>
  </si>
  <si>
    <t>13х0,65х1440</t>
  </si>
  <si>
    <t xml:space="preserve">30 ~ 80 </t>
  </si>
  <si>
    <t>1010</t>
  </si>
  <si>
    <t>19</t>
  </si>
  <si>
    <t>351V</t>
  </si>
  <si>
    <t>Ø170</t>
  </si>
  <si>
    <t>20х0,9х2030</t>
  </si>
  <si>
    <t>1500</t>
  </si>
  <si>
    <t>35</t>
  </si>
  <si>
    <t>стационарные пилы европейского типа с поворотом</t>
  </si>
  <si>
    <t>50000320M</t>
  </si>
  <si>
    <t xml:space="preserve">MBS-56CS                   </t>
  </si>
  <si>
    <t xml:space="preserve"> +45°/- 60°</t>
  </si>
  <si>
    <t>13х0,65х1640</t>
  </si>
  <si>
    <t>20, 30, 50</t>
  </si>
  <si>
    <t>50000331T</t>
  </si>
  <si>
    <t>MBS-708CS</t>
  </si>
  <si>
    <t>Ø180</t>
  </si>
  <si>
    <t>20x0,9x2085</t>
  </si>
  <si>
    <t>30 ~ 75</t>
  </si>
  <si>
    <t>190</t>
  </si>
  <si>
    <t>50000341T</t>
  </si>
  <si>
    <t>MBS-910СS</t>
  </si>
  <si>
    <t>Ø225</t>
  </si>
  <si>
    <t>27х0,9х2455</t>
  </si>
  <si>
    <t>35, 70</t>
  </si>
  <si>
    <t>стационарные пилы европейского типа с поворотом и полу-автомат</t>
  </si>
  <si>
    <t>50000345T</t>
  </si>
  <si>
    <t>MBS-1010VDAS</t>
  </si>
  <si>
    <t>Ø260</t>
  </si>
  <si>
    <t>27x0,9x2965</t>
  </si>
  <si>
    <t>25 ~ 90</t>
  </si>
  <si>
    <t>50000350T</t>
  </si>
  <si>
    <t>MBS-1221DAS</t>
  </si>
  <si>
    <t>Ø300</t>
  </si>
  <si>
    <t>27х0,9х3490</t>
  </si>
  <si>
    <t>20 ~ 85</t>
  </si>
  <si>
    <t>600</t>
  </si>
  <si>
    <t>стационарные пилы консольного типа, ручные</t>
  </si>
  <si>
    <t>414458М</t>
  </si>
  <si>
    <t>HVBS-56М</t>
  </si>
  <si>
    <t>20,30,50</t>
  </si>
  <si>
    <t>414459M</t>
  </si>
  <si>
    <t>HVBS-712K</t>
  </si>
  <si>
    <t xml:space="preserve"> +45°</t>
  </si>
  <si>
    <t>20х0,9х2362</t>
  </si>
  <si>
    <t>20,32,45,72</t>
  </si>
  <si>
    <t>414459T</t>
  </si>
  <si>
    <t>50000301T</t>
  </si>
  <si>
    <t>HVBS-812RK</t>
  </si>
  <si>
    <t>Ø200</t>
  </si>
  <si>
    <t xml:space="preserve">20х0,9х2362 </t>
  </si>
  <si>
    <t>25,40,60,80</t>
  </si>
  <si>
    <t>50000435T</t>
  </si>
  <si>
    <t>HVBS-912</t>
  </si>
  <si>
    <t>Ø229</t>
  </si>
  <si>
    <t>27х0,9х2655</t>
  </si>
  <si>
    <t>26,50,73,95</t>
  </si>
  <si>
    <t>ITA912G</t>
  </si>
  <si>
    <t>HVBS-912G</t>
  </si>
  <si>
    <t>38,55,72</t>
  </si>
  <si>
    <t>414468T</t>
  </si>
  <si>
    <t xml:space="preserve">HBS-916W </t>
  </si>
  <si>
    <t>27х0,9х3035</t>
  </si>
  <si>
    <t>25,40,50,70</t>
  </si>
  <si>
    <t>414477T</t>
  </si>
  <si>
    <t>MBS-1014W</t>
  </si>
  <si>
    <t>Ø250</t>
  </si>
  <si>
    <t>27х0,9х3300</t>
  </si>
  <si>
    <t>414473Т</t>
  </si>
  <si>
    <t>HBS-1018W</t>
  </si>
  <si>
    <t>промышленные пилы, семи-автомат</t>
  </si>
  <si>
    <t>50000344T</t>
  </si>
  <si>
    <t xml:space="preserve">MBS-1220DC </t>
  </si>
  <si>
    <t>34х1,1х3950</t>
  </si>
  <si>
    <t>22,40,58,84</t>
  </si>
  <si>
    <t>50000342T</t>
  </si>
  <si>
    <t>HBS-1220AF (автомат)</t>
  </si>
  <si>
    <t>ITA1220DC</t>
  </si>
  <si>
    <t xml:space="preserve">HBS-1220DC </t>
  </si>
  <si>
    <t>414471T</t>
  </si>
  <si>
    <t>HBS-1321VS</t>
  </si>
  <si>
    <t>Ø330</t>
  </si>
  <si>
    <t>34х1,1х4100</t>
  </si>
  <si>
    <t>20 ~ 80</t>
  </si>
  <si>
    <t>50000440T</t>
  </si>
  <si>
    <t>MBS-1321VS</t>
  </si>
  <si>
    <t>промышленные пилы, семи-автомат, гидр. Тиски</t>
  </si>
  <si>
    <t>ITA1824DAS</t>
  </si>
  <si>
    <t>MBS-1824DAS</t>
  </si>
  <si>
    <t>Ø460</t>
  </si>
  <si>
    <t xml:space="preserve"> +60°/- 60°</t>
  </si>
  <si>
    <t>41х1,3х5330</t>
  </si>
  <si>
    <t>26 ~ 80</t>
  </si>
  <si>
    <t>50000343T</t>
  </si>
  <si>
    <t xml:space="preserve">MBS-2128DAS     </t>
  </si>
  <si>
    <t>Ø530</t>
  </si>
  <si>
    <t>41х1,3х6030</t>
  </si>
  <si>
    <t xml:space="preserve">20 ~ 85 MPM </t>
  </si>
  <si>
    <t>5600</t>
  </si>
  <si>
    <t>промышленные пилы с ЧПУ</t>
  </si>
  <si>
    <t>50000351T</t>
  </si>
  <si>
    <t xml:space="preserve">MBS-1318FA   </t>
  </si>
  <si>
    <t>27х0,9х4130</t>
  </si>
  <si>
    <t>30 ~ 85</t>
  </si>
  <si>
    <t>Рольганги</t>
  </si>
  <si>
    <t>длина мм</t>
  </si>
  <si>
    <t>ширина мм</t>
  </si>
  <si>
    <t>высота мм</t>
  </si>
  <si>
    <t>вес кг</t>
  </si>
  <si>
    <t>711001</t>
  </si>
  <si>
    <t>WE-27T2 роликовый стол</t>
  </si>
  <si>
    <t>865-935</t>
  </si>
  <si>
    <t>RS-IN2M</t>
  </si>
  <si>
    <t xml:space="preserve">роликовый стол загрузки </t>
  </si>
  <si>
    <t>RS-OU2M</t>
  </si>
  <si>
    <t>роликовый стол выгрузки</t>
  </si>
  <si>
    <t xml:space="preserve">52000120            </t>
  </si>
  <si>
    <t xml:space="preserve">MRT-2000 Роликовый стол </t>
  </si>
  <si>
    <t>650-1000</t>
  </si>
  <si>
    <t xml:space="preserve">52000100            </t>
  </si>
  <si>
    <t>HRS-V  V-образная роликовая опора</t>
  </si>
  <si>
    <t>600-950</t>
  </si>
  <si>
    <t xml:space="preserve">52000140   </t>
  </si>
  <si>
    <t>HRS  роликовая опора</t>
  </si>
  <si>
    <t>600-860</t>
  </si>
  <si>
    <t>Полотна для ленточных пил  - смотрите отдельный прайс на http://www.jettools.ru/buy/pricelists.html</t>
  </si>
  <si>
    <t>Дисковая пила</t>
  </si>
  <si>
    <t>Модель станка</t>
  </si>
  <si>
    <t xml:space="preserve">Ø диска / </t>
  </si>
  <si>
    <t>макс. Ø реза</t>
  </si>
  <si>
    <t>мотор, Вт</t>
  </si>
  <si>
    <t>вольт</t>
  </si>
  <si>
    <t>масса,кг</t>
  </si>
  <si>
    <t>50000210T</t>
  </si>
  <si>
    <t>MCS-275 Отрезная пила</t>
  </si>
  <si>
    <t>Ø275 / 32 мм</t>
  </si>
  <si>
    <t>65 мм</t>
  </si>
  <si>
    <t>Закрытая подставка для MCS-275</t>
  </si>
  <si>
    <t>Токарные станки</t>
  </si>
  <si>
    <t>Ø обточки</t>
  </si>
  <si>
    <t>РМЦ</t>
  </si>
  <si>
    <t>У.Е.</t>
  </si>
  <si>
    <t>Настольные токарно-винторезные станки</t>
  </si>
  <si>
    <t xml:space="preserve">50000080M </t>
  </si>
  <si>
    <t>BD-3</t>
  </si>
  <si>
    <t>Ø100</t>
  </si>
  <si>
    <t>50000900M</t>
  </si>
  <si>
    <t>BD-7</t>
  </si>
  <si>
    <t>50000900MX</t>
  </si>
  <si>
    <t xml:space="preserve">BD-X7 </t>
  </si>
  <si>
    <t>50000085MA</t>
  </si>
  <si>
    <t>BD-8A</t>
  </si>
  <si>
    <t>Ø210</t>
  </si>
  <si>
    <t>50001009M</t>
  </si>
  <si>
    <t>BD-9G</t>
  </si>
  <si>
    <t>321373M</t>
  </si>
  <si>
    <t>BD-920W</t>
  </si>
  <si>
    <t>Ø220</t>
  </si>
  <si>
    <t>ITABD11</t>
  </si>
  <si>
    <t>BD-11W</t>
  </si>
  <si>
    <t>Ø280</t>
  </si>
  <si>
    <t>Принадлежности для настольных токарных станков</t>
  </si>
  <si>
    <t>BD-</t>
  </si>
  <si>
    <t>X7</t>
  </si>
  <si>
    <t>9G</t>
  </si>
  <si>
    <t>Набор из 11 резцов сечением 8x8 мм</t>
  </si>
  <si>
    <t>x</t>
  </si>
  <si>
    <t>Набор из 11 резцов 8x8 мм</t>
  </si>
  <si>
    <t>Набор из 7 резцов сечением 8х8 мм со сменными пластинами</t>
  </si>
  <si>
    <t>Набор сменных пластин для резцов сечением 8х8 мм</t>
  </si>
  <si>
    <t>50000094</t>
  </si>
  <si>
    <t>Набор из 11 резцов сечением 10x10 мм</t>
  </si>
  <si>
    <t>Набор из 7 резцов сечением 10х10 мм со сменными пластинами</t>
  </si>
  <si>
    <t>Набор сменных пластин для резцов сечением 10х10 мм</t>
  </si>
  <si>
    <t>Набор из 7 резцов 10x10 мм с мех.креплением твердосплавных пластин</t>
  </si>
  <si>
    <t>отрезной резец 8х8 мм</t>
  </si>
  <si>
    <t>неподвижный люнет</t>
  </si>
  <si>
    <t>механизм автоподачи</t>
  </si>
  <si>
    <t>верхняя каретка суппорта</t>
  </si>
  <si>
    <t>двухпозиционный резцедержатель</t>
  </si>
  <si>
    <t>упор для обточки по дереву</t>
  </si>
  <si>
    <t>планшайба</t>
  </si>
  <si>
    <t>сверлильный патрон 1-8 мм</t>
  </si>
  <si>
    <t>шлифовальный суппорт</t>
  </si>
  <si>
    <t>подвижный люнет</t>
  </si>
  <si>
    <t>планшайба Ø160 мм</t>
  </si>
  <si>
    <t xml:space="preserve">комплект прихватов для планшайбы </t>
  </si>
  <si>
    <t>быстросъёмный резцедерж.с 3-мя блоками</t>
  </si>
  <si>
    <t>накатник</t>
  </si>
  <si>
    <t>двойной резцедержатель</t>
  </si>
  <si>
    <t>вертикальный суппорт с тисками</t>
  </si>
  <si>
    <t>цанговый патрон с цангами 4, 6, 8, 10, 12, 14, 16 мм</t>
  </si>
  <si>
    <t>13 мм сверлильный патрон Мк-2, вращающийся</t>
  </si>
  <si>
    <t>Цифровая индикация частоты вращения</t>
  </si>
  <si>
    <r>
      <t xml:space="preserve">4-х кулачковая планшайба </t>
    </r>
    <r>
      <rPr>
        <sz val="10"/>
        <rFont val="Calibri"/>
        <family val="2"/>
      </rPr>
      <t>Ø</t>
    </r>
    <r>
      <rPr>
        <sz val="10"/>
        <rFont val="Arial"/>
        <family val="2"/>
      </rPr>
      <t>100 мм с кулачками</t>
    </r>
  </si>
  <si>
    <t>3-х кулачковый патрон Ø100 мм</t>
  </si>
  <si>
    <t>хомутик до 10 мм</t>
  </si>
  <si>
    <t>комплект прихватов для планшайбы 50000088</t>
  </si>
  <si>
    <t>поддон для сбора стружки</t>
  </si>
  <si>
    <t>набор цифровой индикации перемещения по 2м осям</t>
  </si>
  <si>
    <t>13 мм сверлильный патрон Мк-2</t>
  </si>
  <si>
    <t>50000475</t>
  </si>
  <si>
    <t>Устройство СОЖ</t>
  </si>
  <si>
    <t xml:space="preserve">Подставка </t>
  </si>
  <si>
    <t>50001009S</t>
  </si>
  <si>
    <t>ITABD110191</t>
  </si>
  <si>
    <t>Цанговый патрон для цанг 5С 50000190 (BD-11W) "BISON"</t>
  </si>
  <si>
    <t>VR3210021</t>
  </si>
  <si>
    <t>VQ-112 втулка-удлинение переходное Мк-2/Мк-2</t>
  </si>
  <si>
    <t>VR5001040</t>
  </si>
  <si>
    <t>VLC-312 центр вращающийся Мк-2 с 7 сменными наконечниками</t>
  </si>
  <si>
    <t xml:space="preserve">708343K </t>
  </si>
  <si>
    <t>Втулка переходная Мк-2/JT-6 с патроном под ключ, 1-13 мм, JT-6</t>
  </si>
  <si>
    <t>Втулка переходная МК2/МК1</t>
  </si>
  <si>
    <r>
      <t xml:space="preserve">Центр невращающийся </t>
    </r>
    <r>
      <rPr>
        <sz val="10"/>
        <rFont val="Calibri"/>
        <family val="2"/>
      </rPr>
      <t>Ø 10 мм</t>
    </r>
  </si>
  <si>
    <t>Центр невращающийся МК2, полный</t>
  </si>
  <si>
    <t>Центр невращающийся МК2, срезанный</t>
  </si>
  <si>
    <t>Центр вращающийся МК2, для тяжелых работ</t>
  </si>
  <si>
    <t>Центр вращающийся МК2, для легких работ</t>
  </si>
  <si>
    <t>Виброопоры М12</t>
  </si>
  <si>
    <t>Средные токарно-винторезные станки серии GHB, GH, RML</t>
  </si>
  <si>
    <t xml:space="preserve">321350T </t>
  </si>
  <si>
    <r>
      <t>GHB-1330A</t>
    </r>
    <r>
      <rPr>
        <sz val="10"/>
        <rFont val="Arial"/>
        <family val="2"/>
      </rPr>
      <t xml:space="preserve">            </t>
    </r>
    <r>
      <rPr>
        <sz val="10"/>
        <color indexed="10"/>
        <rFont val="Arial"/>
        <family val="2"/>
      </rPr>
      <t xml:space="preserve"> </t>
    </r>
  </si>
  <si>
    <t>50000700T</t>
  </si>
  <si>
    <t>GHB-1330A DRO</t>
  </si>
  <si>
    <t xml:space="preserve">321357T </t>
  </si>
  <si>
    <r>
      <t>GHB-1340A</t>
    </r>
    <r>
      <rPr>
        <sz val="10"/>
        <rFont val="Arial"/>
        <family val="2"/>
      </rPr>
      <t xml:space="preserve">            </t>
    </r>
  </si>
  <si>
    <t>50000710T</t>
  </si>
  <si>
    <t>GHB-1340A DRO</t>
  </si>
  <si>
    <t xml:space="preserve">321840T             </t>
  </si>
  <si>
    <r>
      <t>GH-1440W-3</t>
    </r>
    <r>
      <rPr>
        <sz val="10"/>
        <rFont val="Arial"/>
        <family val="2"/>
      </rPr>
      <t xml:space="preserve"> </t>
    </r>
  </si>
  <si>
    <t>Ø355</t>
  </si>
  <si>
    <t>50000720T</t>
  </si>
  <si>
    <t>GH-1440W-3 DRO</t>
  </si>
  <si>
    <t>50000835T</t>
  </si>
  <si>
    <t>RML-1440</t>
  </si>
  <si>
    <t>Ø360</t>
  </si>
  <si>
    <t>50000834T</t>
  </si>
  <si>
    <t>RML-1440V</t>
  </si>
  <si>
    <t>Multifix длф GHB-1330, -1340, GH-1440W</t>
  </si>
  <si>
    <t xml:space="preserve">Быстросменный резцедержатель А1 </t>
  </si>
  <si>
    <t>Держатель токарного резца D16х80 мм, А1</t>
  </si>
  <si>
    <t>Держатель расточного резца В16х80 мм, А1</t>
  </si>
  <si>
    <t>Держатель втулки S30x80 мм, А1</t>
  </si>
  <si>
    <t>Втулка L30/МК1, А1</t>
  </si>
  <si>
    <t>Втулка L30/МК2, А1</t>
  </si>
  <si>
    <t>Высококачественные патроны компании "JET"</t>
  </si>
  <si>
    <t>3-х кулачковый патрон Ø160 мм (GHB-1330,-1340, GH-1440)</t>
  </si>
  <si>
    <t>Комплект сырых накладных кулачков, для патрона Ø160 мм</t>
  </si>
  <si>
    <t>Комплект каленых кулачков в сборе, для патрона Ø160 мм</t>
  </si>
  <si>
    <t>Другие аксессуары к токарным станкам GHB, GH, RML</t>
  </si>
  <si>
    <t>Набор из 7 резцов 16x16 мм с мех.креплением твердосплавных пластин</t>
  </si>
  <si>
    <t>Центр невращающийся МК3, полный</t>
  </si>
  <si>
    <t>Центр невращающийся МК3, срезанный</t>
  </si>
  <si>
    <t>Центр вращающийся МК3, для тяжелых работ</t>
  </si>
  <si>
    <t>Центр вращающийся МК3</t>
  </si>
  <si>
    <t>VR5001041</t>
  </si>
  <si>
    <t>VLC-313 Центр вращающийся МК-3 с 7 сменными наконечниками</t>
  </si>
  <si>
    <t>Втулка переходная МК3/МК1</t>
  </si>
  <si>
    <t>Втулка переходная МК3/МК2</t>
  </si>
  <si>
    <t>VR3210024</t>
  </si>
  <si>
    <t>VQ-114 втулка переходная Мк3/Мк3</t>
  </si>
  <si>
    <t>VR3209033</t>
  </si>
  <si>
    <t>VJ-134 оправка сверлильного патрона Мк3/В16</t>
  </si>
  <si>
    <t>VR3303079</t>
  </si>
  <si>
    <t>16H Сверлильный патрон 1-16 мм/В16 под ключ</t>
  </si>
  <si>
    <t>Планшайба 4-х кулачковая Ø200 мм (GHB-1330/1340A GH-1440W)</t>
  </si>
  <si>
    <t>Однопозиционный резцедержатель (GHB-1330/1340A GH-1440W)</t>
  </si>
  <si>
    <r>
      <t>Приспособление для обточки конусов 250 мм х 10</t>
    </r>
    <r>
      <rPr>
        <sz val="10"/>
        <rFont val="Arial Cyr"/>
        <family val="0"/>
      </rPr>
      <t>º</t>
    </r>
    <r>
      <rPr>
        <sz val="10"/>
        <rFont val="Arial"/>
        <family val="2"/>
      </rPr>
      <t xml:space="preserve"> (GHB-1330/1340A)</t>
    </r>
  </si>
  <si>
    <r>
      <t>Приспособление для обточки конусов 250 мм х 10</t>
    </r>
    <r>
      <rPr>
        <sz val="10"/>
        <rFont val="Arial Cyr"/>
        <family val="0"/>
      </rPr>
      <t>º</t>
    </r>
    <r>
      <rPr>
        <sz val="10"/>
        <rFont val="Arial"/>
        <family val="2"/>
      </rPr>
      <t xml:space="preserve"> (GH-1440W-3)</t>
    </r>
  </si>
  <si>
    <t>Система подвода СОЖ 220 В (только GHB-1330/1340A)</t>
  </si>
  <si>
    <t>Набор 17 цанг с размерами 3-25 мм для 50000191</t>
  </si>
  <si>
    <t xml:space="preserve">Цанговый патрон для 50000190 </t>
  </si>
  <si>
    <t>GHB1340-FR</t>
  </si>
  <si>
    <t>Подвижный люнет (GHB-1330, -1340)</t>
  </si>
  <si>
    <t>GHB1340-SR</t>
  </si>
  <si>
    <t>Неподвижный люнет (GHB-1330, -1340)</t>
  </si>
  <si>
    <t>Виброопоры М16</t>
  </si>
  <si>
    <t>Тяжелые токарно-винторезные станки серии ZK, ZX, ZH</t>
  </si>
  <si>
    <t>321850T</t>
  </si>
  <si>
    <t>GH-1640 ZK DRO</t>
  </si>
  <si>
    <t>Ø406</t>
  </si>
  <si>
    <t>50000730T</t>
  </si>
  <si>
    <t xml:space="preserve">GH-1640 ZX DRO       </t>
  </si>
  <si>
    <t>50000740T</t>
  </si>
  <si>
    <r>
      <t xml:space="preserve">GH-1840 ZX DRO     </t>
    </r>
    <r>
      <rPr>
        <b/>
        <sz val="10"/>
        <color indexed="10"/>
        <rFont val="Arial"/>
        <family val="2"/>
      </rPr>
      <t xml:space="preserve"> </t>
    </r>
  </si>
  <si>
    <t>50000751T</t>
  </si>
  <si>
    <t xml:space="preserve">GH-1860 ZX DRO RFS </t>
  </si>
  <si>
    <t>50000765T</t>
  </si>
  <si>
    <t xml:space="preserve">GH-1880 ZX DRO RFS </t>
  </si>
  <si>
    <t>50000830T</t>
  </si>
  <si>
    <r>
      <t>GH-2040 ZH DRO RFS</t>
    </r>
    <r>
      <rPr>
        <sz val="10"/>
        <rFont val="Arial"/>
        <family val="2"/>
      </rPr>
      <t xml:space="preserve"> </t>
    </r>
  </si>
  <si>
    <t>Ø500</t>
  </si>
  <si>
    <t>50000831T</t>
  </si>
  <si>
    <t xml:space="preserve">GH-2060 ZH DRO RFS </t>
  </si>
  <si>
    <t>50000832T</t>
  </si>
  <si>
    <t xml:space="preserve">GH-2080 ZH DRO RFS </t>
  </si>
  <si>
    <t>50000833T</t>
  </si>
  <si>
    <t xml:space="preserve">GH-20120 ZH DRO RFS </t>
  </si>
  <si>
    <t>50000775T</t>
  </si>
  <si>
    <t xml:space="preserve">GH-2280 ZX DRO RFS </t>
  </si>
  <si>
    <t>Ø560</t>
  </si>
  <si>
    <t>50000780T</t>
  </si>
  <si>
    <r>
      <t>GH-2640 ZH DRO RFS</t>
    </r>
    <r>
      <rPr>
        <sz val="10"/>
        <rFont val="Arial"/>
        <family val="2"/>
      </rPr>
      <t xml:space="preserve"> </t>
    </r>
  </si>
  <si>
    <t>Ø660</t>
  </si>
  <si>
    <t>50000785T</t>
  </si>
  <si>
    <t xml:space="preserve">GH-2660 ZH DRO RFS </t>
  </si>
  <si>
    <t>50000790T</t>
  </si>
  <si>
    <t xml:space="preserve">GH-2680 ZH DRO RFS </t>
  </si>
  <si>
    <t>50000795T</t>
  </si>
  <si>
    <r>
      <t>GH-26120 ZH DRO RFS</t>
    </r>
    <r>
      <rPr>
        <sz val="10"/>
        <rFont val="Arial"/>
        <family val="2"/>
      </rPr>
      <t xml:space="preserve"> </t>
    </r>
  </si>
  <si>
    <t>ZK-2401</t>
  </si>
  <si>
    <t>3-х кулачковый патрон Ø200 мм (ZK)</t>
  </si>
  <si>
    <t>Комплект сырых накладных кулачков, для патрона Ø200 мм</t>
  </si>
  <si>
    <t>Комплект каленых кулачков в сборе, для патрона Ø200 мм</t>
  </si>
  <si>
    <t>ZX-OP-1A</t>
  </si>
  <si>
    <t>3-х кулачковый патрон Ø250 мм (серия ZX, GH-20xxZH)</t>
  </si>
  <si>
    <t>Комплект сырых накладных кулачков, для патрона Ø250 мм</t>
  </si>
  <si>
    <t>Комплект каленых кулачков в сборе, для патрона Ø250 мм</t>
  </si>
  <si>
    <t>ZH-2501</t>
  </si>
  <si>
    <t>3-х кулачковый патрон Ø325 мм (серия GH-26xxZH)</t>
  </si>
  <si>
    <t>Комплект сырых накладных кулачков, для патрона Ø325 мм</t>
  </si>
  <si>
    <t>Комплект каленых кулачков в сборе, для патрона Ø325 мм</t>
  </si>
  <si>
    <t>Multifix - быстрозажимный резцедержатель</t>
  </si>
  <si>
    <t>Быстросменный резцедержатель В2 (для моделей ZX и 20..ZH)</t>
  </si>
  <si>
    <t>Держатель токарного резца D25х120 мм, В2</t>
  </si>
  <si>
    <t>Держатель расточного резца В32х130 мм, В2</t>
  </si>
  <si>
    <t>Держатель втулки S40x120 мм, В2</t>
  </si>
  <si>
    <t>Втулка L40/МК3, В2</t>
  </si>
  <si>
    <t>Втулка L40/МК4, В2</t>
  </si>
  <si>
    <t>Быстросменный резцедержатель С3 (для моделей 26..ZH)</t>
  </si>
  <si>
    <t>Держатель токарного резца D32х150 мм, C3</t>
  </si>
  <si>
    <t>Держатель расточного резца В32х160 мм, С3</t>
  </si>
  <si>
    <t>Держатель втулки S40x150 мм, С3</t>
  </si>
  <si>
    <t>Втулка L40/МК3, C3</t>
  </si>
  <si>
    <t>Втулка L40/МК4, C3</t>
  </si>
  <si>
    <t>Другие аксессуары к токарным станкам</t>
  </si>
  <si>
    <t>Набор из 9 резцов 25x25 мм с мех.креплением твердосплавных пластин</t>
  </si>
  <si>
    <t>Центр невращающийся МК5, полный</t>
  </si>
  <si>
    <t>Центр вращающийся МК5, для тяжелых работ</t>
  </si>
  <si>
    <t>Центр вращающийся МК5</t>
  </si>
  <si>
    <t xml:space="preserve">Виброопоры М24 </t>
  </si>
  <si>
    <t>ZH-TAA</t>
  </si>
  <si>
    <r>
      <t>Приспособление для обточки конусов 450 мм х 10</t>
    </r>
    <r>
      <rPr>
        <sz val="10"/>
        <rFont val="Calibri"/>
        <family val="2"/>
      </rPr>
      <t>⁰</t>
    </r>
    <r>
      <rPr>
        <sz val="10"/>
        <rFont val="Arial"/>
        <family val="2"/>
      </rPr>
      <t xml:space="preserve"> (серия ZH)</t>
    </r>
  </si>
  <si>
    <r>
      <t>Приспособление для обточки конусов 450 мм х 10</t>
    </r>
    <r>
      <rPr>
        <sz val="10"/>
        <rFont val="Arial Cyr"/>
        <family val="0"/>
      </rPr>
      <t>º</t>
    </r>
    <r>
      <rPr>
        <sz val="10"/>
        <rFont val="Arial"/>
        <family val="2"/>
      </rPr>
      <t xml:space="preserve"> (GH-1640 ZX - GH-2280 ZX)</t>
    </r>
  </si>
  <si>
    <t>Быстрозажимное цанговое приспособление (GH-1640 ZX - GH-2280 ZX)</t>
  </si>
  <si>
    <t>Набор 17 цанг с размерами 3-25 мм</t>
  </si>
  <si>
    <t>Высокоточные токарные станки JET</t>
  </si>
  <si>
    <t>JTL618DTCDRO</t>
  </si>
  <si>
    <t xml:space="preserve">JTL-618DTC DRO </t>
  </si>
  <si>
    <t>Полный ассортимент оснастки и дополнительных принадлежностей указан в прайс-листе</t>
  </si>
  <si>
    <t xml:space="preserve"> «Оснастка для инструментальных токарных станков JTL-618».</t>
  </si>
  <si>
    <t>Сверлильные станки</t>
  </si>
  <si>
    <t>Ø сверление</t>
  </si>
  <si>
    <t xml:space="preserve">10000355M           </t>
  </si>
  <si>
    <t>JDP-8L настольный</t>
  </si>
  <si>
    <t>Ø13</t>
  </si>
  <si>
    <t xml:space="preserve">10000375M           </t>
  </si>
  <si>
    <t>JDP-10L настольный</t>
  </si>
  <si>
    <t>Ø16</t>
  </si>
  <si>
    <t xml:space="preserve">10000350M </t>
  </si>
  <si>
    <t>JDP-10 настольный</t>
  </si>
  <si>
    <t xml:space="preserve">10000370M </t>
  </si>
  <si>
    <t>JDP-15 настольный</t>
  </si>
  <si>
    <t>Ø22</t>
  </si>
  <si>
    <t xml:space="preserve">10000370T </t>
  </si>
  <si>
    <t xml:space="preserve">10000380M </t>
  </si>
  <si>
    <t>JDP-17F</t>
  </si>
  <si>
    <t>Ø25</t>
  </si>
  <si>
    <t xml:space="preserve">10000380T </t>
  </si>
  <si>
    <t>50000405T</t>
  </si>
  <si>
    <t>GHD-22</t>
  </si>
  <si>
    <t>Ø30</t>
  </si>
  <si>
    <t>50000406T</t>
  </si>
  <si>
    <t>GHD-27</t>
  </si>
  <si>
    <t>Ø32</t>
  </si>
  <si>
    <t>50000407T</t>
  </si>
  <si>
    <t xml:space="preserve">GHD-27PF  </t>
  </si>
  <si>
    <t>50000960T</t>
  </si>
  <si>
    <t>GHD-30PFB</t>
  </si>
  <si>
    <t>50000965T</t>
  </si>
  <si>
    <t>GHD-35PFA</t>
  </si>
  <si>
    <t>Ø35</t>
  </si>
  <si>
    <t>50000436T</t>
  </si>
  <si>
    <t xml:space="preserve">GHD-46PF  </t>
  </si>
  <si>
    <t>Ø40</t>
  </si>
  <si>
    <t>50000438T</t>
  </si>
  <si>
    <t>GHD-50PF</t>
  </si>
  <si>
    <t>Ø50</t>
  </si>
  <si>
    <t>50000970T</t>
  </si>
  <si>
    <t>GHD-55PFA</t>
  </si>
  <si>
    <t>Радиально-сверлильные станки</t>
  </si>
  <si>
    <t>50001000</t>
  </si>
  <si>
    <t xml:space="preserve">JRD-460    </t>
  </si>
  <si>
    <t>50001010</t>
  </si>
  <si>
    <t>Подставка для JRD-460</t>
  </si>
  <si>
    <t>50001011</t>
  </si>
  <si>
    <t>Коробчатый стол для JRD-460</t>
  </si>
  <si>
    <t>10000381T</t>
  </si>
  <si>
    <t>JRD-720R</t>
  </si>
  <si>
    <t>10000383T</t>
  </si>
  <si>
    <t>JRD-920R</t>
  </si>
  <si>
    <t>10000385T</t>
  </si>
  <si>
    <t>JRD-1100R</t>
  </si>
  <si>
    <t>Ø42</t>
  </si>
  <si>
    <t>10000389T</t>
  </si>
  <si>
    <t xml:space="preserve">JRD-1230H       </t>
  </si>
  <si>
    <t>50001510T</t>
  </si>
  <si>
    <t>JRD-1600W</t>
  </si>
  <si>
    <t>Дорн для сверлильного патрона В16/Mk2</t>
  </si>
  <si>
    <t>Дорн для сверлильного патрона B16/Mk3</t>
  </si>
  <si>
    <t>Дорн для сверлильного патрона B16/Mk4</t>
  </si>
  <si>
    <t>Прецизионный быстрозажимной патрон 1-16 мм/В16</t>
  </si>
  <si>
    <t xml:space="preserve">Комплект прихватов для 8-мм Т-образного паза </t>
  </si>
  <si>
    <t xml:space="preserve">Комплект прихватов для 12-мм Т-образного паза </t>
  </si>
  <si>
    <t>50000165</t>
  </si>
  <si>
    <t xml:space="preserve">Комплект прихватов для 14-мм Т-образного паза </t>
  </si>
  <si>
    <t xml:space="preserve">Комплект прихватов для 16-мм Т-образного паза </t>
  </si>
  <si>
    <t xml:space="preserve">Комплект прихватов для 16-мм Т-образного паза, M14 </t>
  </si>
  <si>
    <t>VR1007001</t>
  </si>
  <si>
    <t>VCT-407 Высокоточный крестовый стол 185х100</t>
  </si>
  <si>
    <t>VR1007020</t>
  </si>
  <si>
    <t>VCT-512 Крестовый стол 300x140 мм</t>
  </si>
  <si>
    <t>Фрезерно-сверлильные станки</t>
  </si>
  <si>
    <t>размер стола</t>
  </si>
  <si>
    <t>мотор, Вт, P2</t>
  </si>
  <si>
    <t>масса, кг</t>
  </si>
  <si>
    <t xml:space="preserve">50000020M           </t>
  </si>
  <si>
    <t xml:space="preserve">JMD-1               </t>
  </si>
  <si>
    <t>145х240</t>
  </si>
  <si>
    <t>50000025M</t>
  </si>
  <si>
    <t>JMD-X1</t>
  </si>
  <si>
    <t>100х385</t>
  </si>
  <si>
    <t>50001016M</t>
  </si>
  <si>
    <t xml:space="preserve">JMD-16A </t>
  </si>
  <si>
    <t>100x420</t>
  </si>
  <si>
    <t>50001020M</t>
  </si>
  <si>
    <t xml:space="preserve">JMD-20LA </t>
  </si>
  <si>
    <t>700x180</t>
  </si>
  <si>
    <t>50001021M</t>
  </si>
  <si>
    <t>JMD-20LADRO M</t>
  </si>
  <si>
    <t xml:space="preserve">50000030M           </t>
  </si>
  <si>
    <t>JMD-2</t>
  </si>
  <si>
    <t>130x500</t>
  </si>
  <si>
    <t xml:space="preserve">50000050LM           </t>
  </si>
  <si>
    <t>JMD-3T</t>
  </si>
  <si>
    <t>160x700</t>
  </si>
  <si>
    <t>ITASU2</t>
  </si>
  <si>
    <t>JUM-X2 (фрезерный)</t>
  </si>
  <si>
    <t>120х460</t>
  </si>
  <si>
    <t>Принадлежности</t>
  </si>
  <si>
    <t>JMD-1</t>
  </si>
  <si>
    <t>JMD-16A</t>
  </si>
  <si>
    <t>JMD-20LA</t>
  </si>
  <si>
    <t>JUM-X2</t>
  </si>
  <si>
    <t>станочные тиски 50 мм</t>
  </si>
  <si>
    <t>поворотный стол Ø100 мм</t>
  </si>
  <si>
    <t>поворотный стол Ø150 мм</t>
  </si>
  <si>
    <t>задняя бабка для поворотного стола 50000065</t>
  </si>
  <si>
    <t>регулируемый наклонный стол</t>
  </si>
  <si>
    <t>угловые тиски 100 мм</t>
  </si>
  <si>
    <t>поворотные тиски 80x100 мм</t>
  </si>
  <si>
    <t>поворотные тиски 55x75 мм</t>
  </si>
  <si>
    <t>комплект прихватов для паза 8 мм</t>
  </si>
  <si>
    <t>комплект прихватов для Т-образного паза 12 мм</t>
  </si>
  <si>
    <t>делительный диск для noворотного стола 50000026</t>
  </si>
  <si>
    <t>задняя бабка для 50000026</t>
  </si>
  <si>
    <t>фланец патрона для монтажа планшайб 500000033 /034 на 50000026</t>
  </si>
  <si>
    <t>3-кулачковый патрон  Ø80 мм</t>
  </si>
  <si>
    <t>4-х кулачковая планшайба Ø80 мм</t>
  </si>
  <si>
    <t>расточная оправка Мк-2</t>
  </si>
  <si>
    <t>набор концевых фрез из быстрорежущей стали 3,4,5,6,8,10 мм</t>
  </si>
  <si>
    <t>оправка шпинделя Мк-2/Ø13 мм</t>
  </si>
  <si>
    <t>закрытая подставка</t>
  </si>
  <si>
    <t>ITA10219</t>
  </si>
  <si>
    <t>стол для горизонтального фрезерования</t>
  </si>
  <si>
    <t>набор цанг Мк-2 Ø3, 4, 5, 6, 8, 10 мм</t>
  </si>
  <si>
    <t>набор цанг Мк-3 Ø4, 6, 8, 10, 12, 14, 16 мм</t>
  </si>
  <si>
    <t>набор концевых фрез из быстрорежущей стали 4, 6, 8, 10, 12, 14, 16 мм</t>
  </si>
  <si>
    <t>торцевая фреза Ø30 мм Мк-3 со сменными пластинами</t>
  </si>
  <si>
    <t>диск для поворотного стола 50000065</t>
  </si>
  <si>
    <t>фланец патрона для монтажа планшайб 50000915 /916 на 50000065</t>
  </si>
  <si>
    <t>ITA10037</t>
  </si>
  <si>
    <t>Цанговый патрон МК-3/ER40  с набором из 7 цанг: Ø4,6,8,10,12,14,16 мм</t>
  </si>
  <si>
    <t>ITA10113</t>
  </si>
  <si>
    <t>концевая фреза Ø50 мм со сменными пластинами</t>
  </si>
  <si>
    <t>Автоматическая подача по оси Х</t>
  </si>
  <si>
    <t>автоматическая подача по оси X</t>
  </si>
  <si>
    <t>ITA10141B</t>
  </si>
  <si>
    <t>автоматичечкая подача по оси Х</t>
  </si>
  <si>
    <t xml:space="preserve">50000951 </t>
  </si>
  <si>
    <t>дисковая фреза Ø63х3 мм (бывший ITA10215)</t>
  </si>
  <si>
    <t>50000952</t>
  </si>
  <si>
    <t>дисковая фреза Ø50х4 мм (бывший ITA10216)</t>
  </si>
  <si>
    <t>ITA10217</t>
  </si>
  <si>
    <t>модульная дисковая фреза Ø50хМ1</t>
  </si>
  <si>
    <t>ITA10218</t>
  </si>
  <si>
    <t>модульная дисковая фреза Ø50хМ1,25</t>
  </si>
  <si>
    <t>дисковая фреза 63х3 мм</t>
  </si>
  <si>
    <t>дисковая фреза 50х4 мм</t>
  </si>
  <si>
    <t>50000477</t>
  </si>
  <si>
    <t>Фрезерный диск</t>
  </si>
  <si>
    <t>50000478</t>
  </si>
  <si>
    <t>Шлифовальный диск</t>
  </si>
  <si>
    <t>макс.сверления</t>
  </si>
  <si>
    <t>мотор ватт</t>
  </si>
  <si>
    <t xml:space="preserve">350017M </t>
  </si>
  <si>
    <t>JMD-15</t>
  </si>
  <si>
    <t>190х585</t>
  </si>
  <si>
    <t xml:space="preserve">350018M </t>
  </si>
  <si>
    <t>JMD-18</t>
  </si>
  <si>
    <t>240х805</t>
  </si>
  <si>
    <t>350051M</t>
  </si>
  <si>
    <t>JMD-18PF</t>
  </si>
  <si>
    <t>50000400T</t>
  </si>
  <si>
    <t>JMD-45PF</t>
  </si>
  <si>
    <t>240х825</t>
  </si>
  <si>
    <t>50000401T</t>
  </si>
  <si>
    <t>JMD-45PFD</t>
  </si>
  <si>
    <t>JMD-</t>
  </si>
  <si>
    <t xml:space="preserve">Подставка под станок  </t>
  </si>
  <si>
    <t>Система подвода СОЖ 230 В</t>
  </si>
  <si>
    <t>Поворотные машинные тиски 150х40х0-140 мм</t>
  </si>
  <si>
    <t>Поворотный стол с круглой планшайбой 200 мм/МК-3</t>
  </si>
  <si>
    <t>Устройство для транспортировки (требует подставку 350045)</t>
  </si>
  <si>
    <t>Набор концевых фрез из быстрорежущей стали 4, 6, 8, 10, 12, 14, 16 мм</t>
  </si>
  <si>
    <t>Поворотный стол с круклой планшайбой Ø150 мм</t>
  </si>
  <si>
    <t>Оправка шпинделя ISO30/MK2 для сверлильных патронов</t>
  </si>
  <si>
    <t>Оправка шпинделя ISO30/MK3 для сверлильных патронов</t>
  </si>
  <si>
    <t>Оправка шпинделя ISO30/В16 для сверлильных патронов</t>
  </si>
  <si>
    <t>Оправка шпинделя ISO30/ER32 цанговый патрон + комплект 11 цанг (3-20 мм)</t>
  </si>
  <si>
    <t xml:space="preserve">Оправка шпинделя ISO30/d22 фрезерная оправка  </t>
  </si>
  <si>
    <t>Комплект прихватов для 16-мм Т-образного паза</t>
  </si>
  <si>
    <t>Цанговый патрон MK3/ER40 с набором из 7 цанг: 6, 8, 10, 12, 16, 20, 25 мм ER 40</t>
  </si>
  <si>
    <t>Цанговый патрон МК3/ER40  с набором из 8 цанг  Ø 3-26 мм</t>
  </si>
  <si>
    <t>Цанговый патрон ISO30/ER32 с набором из 12 цанг  3-20 мм</t>
  </si>
  <si>
    <t>Комплект прихватов для 16-мм Т-образного паза, M14</t>
  </si>
  <si>
    <t>Комплектприхватов для 14-мм Т-образного паза</t>
  </si>
  <si>
    <t>50000390A</t>
  </si>
  <si>
    <t>Автоматическая система подачи по оси Х</t>
  </si>
  <si>
    <t>50000476</t>
  </si>
  <si>
    <t>Магнитный стол 170х100 мм</t>
  </si>
  <si>
    <r>
      <t xml:space="preserve">Цанговый патрон МК3/ER40  с набором из 7 цанг: </t>
    </r>
    <r>
      <rPr>
        <sz val="10"/>
        <rFont val="Calibri"/>
        <family val="2"/>
      </rPr>
      <t>Ø</t>
    </r>
    <r>
      <rPr>
        <sz val="10"/>
        <rFont val="Arial"/>
        <family val="2"/>
      </rPr>
      <t>4,6,8,10,12,14,16 мм</t>
    </r>
  </si>
  <si>
    <t>VR1001024</t>
  </si>
  <si>
    <t>TS-3 Задняя бабка для CS-8</t>
  </si>
  <si>
    <t>VR1001061</t>
  </si>
  <si>
    <t xml:space="preserve">CS-8 Поворотный стол с 3х кулачковым патроном </t>
  </si>
  <si>
    <t>VR3302075</t>
  </si>
  <si>
    <t>16S Прецизионный быстрозажимной патрон 3-16 мм/В16</t>
  </si>
  <si>
    <t>Фрезерные станки</t>
  </si>
  <si>
    <t>макс. сверления</t>
  </si>
  <si>
    <t>50000154T</t>
  </si>
  <si>
    <t xml:space="preserve">JVM-836 TS </t>
  </si>
  <si>
    <t>Ø 20</t>
  </si>
  <si>
    <t>200х905</t>
  </si>
  <si>
    <t>JVM-836 TS DRO</t>
  </si>
  <si>
    <t>ITA939GH</t>
  </si>
  <si>
    <t xml:space="preserve">JMD-939GH </t>
  </si>
  <si>
    <t>Ø 30</t>
  </si>
  <si>
    <t>240х1000</t>
  </si>
  <si>
    <t>50000452T</t>
  </si>
  <si>
    <t>JUM-1144 DRO</t>
  </si>
  <si>
    <t>Ø 18</t>
  </si>
  <si>
    <t>260x1120</t>
  </si>
  <si>
    <t>50000453T</t>
  </si>
  <si>
    <t>JUM-1464 DRO</t>
  </si>
  <si>
    <t>Ø 50</t>
  </si>
  <si>
    <t>360x1600</t>
  </si>
  <si>
    <t>50000451T</t>
  </si>
  <si>
    <t xml:space="preserve">JMD-26X2 DRO </t>
  </si>
  <si>
    <t>Ø 40</t>
  </si>
  <si>
    <t>260х1120</t>
  </si>
  <si>
    <t>50000631T</t>
  </si>
  <si>
    <t>JTM-1050 TS</t>
  </si>
  <si>
    <t>250х1270</t>
  </si>
  <si>
    <t>JTM-1050 TS DRO</t>
  </si>
  <si>
    <t>50000630T</t>
  </si>
  <si>
    <t>JTM-1050 VS DRO</t>
  </si>
  <si>
    <t>ITA1230</t>
  </si>
  <si>
    <t>JTM-1230W3 DRO</t>
  </si>
  <si>
    <t>320х750</t>
  </si>
  <si>
    <t>ITA1452TS</t>
  </si>
  <si>
    <t xml:space="preserve">JMD-1452TS  DRO </t>
  </si>
  <si>
    <t>360х1320</t>
  </si>
  <si>
    <t>50000153T</t>
  </si>
  <si>
    <t>JTM-1360 TS DRO</t>
  </si>
  <si>
    <t>340х1520</t>
  </si>
  <si>
    <t>JTM-1360 EVS DRO</t>
  </si>
  <si>
    <t>ITA1448GH</t>
  </si>
  <si>
    <t>JMC-1448GH  DRO</t>
  </si>
  <si>
    <t>360х1220</t>
  </si>
  <si>
    <t>ITA1260TS</t>
  </si>
  <si>
    <t>JMC-1260TS  DRO</t>
  </si>
  <si>
    <t>320х1525</t>
  </si>
  <si>
    <t xml:space="preserve">Автоматическая система подачи ось-Y (JVM-836VS / JTM-4VS) </t>
  </si>
  <si>
    <t xml:space="preserve">Автоматическая система подачи ось-Z (JVM-836VS / JTM-4VS) </t>
  </si>
  <si>
    <t xml:space="preserve">Автоматическая система подачи ось-Y (JTM-1050) </t>
  </si>
  <si>
    <t xml:space="preserve">Автоматическая система подачи ось-Z (JTM-1050) </t>
  </si>
  <si>
    <t>Пневматическая зажимная тяга M12 (JVM-836VS)</t>
  </si>
  <si>
    <t>Пневматическая зажимная тяга M16 (JVM-1050)</t>
  </si>
  <si>
    <t>Цанговый патрон ISO30/ER32 с набором из 12 цанг 3-20 мм</t>
  </si>
  <si>
    <t>Цанговый патрон ISO40/ER32 с набором из 12 цанг  3-20 мм</t>
  </si>
  <si>
    <t>Оправка шпинделя ISO30/MK2 для сверл</t>
  </si>
  <si>
    <t>Оправка шпинделя ISO30/MK3 для сверл</t>
  </si>
  <si>
    <t>Оправка шпинделя ISO30/В16 под сверлильный патрон</t>
  </si>
  <si>
    <t xml:space="preserve">50000122            </t>
  </si>
  <si>
    <t>Оправка шпинделя ISO40/MK2 для сверл</t>
  </si>
  <si>
    <t xml:space="preserve">50000123            </t>
  </si>
  <si>
    <t>Оправка шпинделя ISO40/MK3 для сверл</t>
  </si>
  <si>
    <t xml:space="preserve">50000124            </t>
  </si>
  <si>
    <t>Оправка шпинделя ISO40/В16 под сверлильный патрон</t>
  </si>
  <si>
    <t>Оправка шпинделя ISO40/ER32 цанговый патрон + комплект 11 цанг (3-20 мм)</t>
  </si>
  <si>
    <t xml:space="preserve">Оправка шпинделя ISO40/d22 фрезерная оправка  </t>
  </si>
  <si>
    <t xml:space="preserve">Комплект зажимных инструметов для 14-мм Т-образного паза </t>
  </si>
  <si>
    <t>Комплект зажимных инструметов для 16-мм Т-образного паза</t>
  </si>
  <si>
    <t>Комплект прихватов для 16-мм Т-образного паза, М14 (только JTM-1360, JTM-1050, JVM-836)</t>
  </si>
  <si>
    <t>Комплект прихватов для 18-мм Т-образного паза, М16 (только JMD-1452)</t>
  </si>
  <si>
    <t>Поворотные машинные тиски 150 х 40 х 0-140 мм</t>
  </si>
  <si>
    <t>VCT-407 Высокоточный крестовый стол 185х100 мм</t>
  </si>
  <si>
    <t xml:space="preserve">VR1007003 </t>
  </si>
  <si>
    <t>VCT-820 Высокоточный крестовый стол 500х200 мм</t>
  </si>
  <si>
    <t>VR1001010</t>
  </si>
  <si>
    <r>
      <t xml:space="preserve">VU-300 Универсальный наклонный поворотый стол </t>
    </r>
    <r>
      <rPr>
        <sz val="10"/>
        <rFont val="Calibri"/>
        <family val="2"/>
      </rPr>
      <t>Ø</t>
    </r>
    <r>
      <rPr>
        <sz val="10"/>
        <rFont val="Arial"/>
        <family val="2"/>
      </rPr>
      <t>300 мм</t>
    </r>
  </si>
  <si>
    <t>Thermdrill  Термосверла</t>
  </si>
  <si>
    <t xml:space="preserve">TD45CL </t>
  </si>
  <si>
    <t>Термосверло для резьбы М5 торцующееTHERMDRILL</t>
  </si>
  <si>
    <t>TD45FL</t>
  </si>
  <si>
    <t>Термосверло для резьбы М5 THERMDRILL</t>
  </si>
  <si>
    <t>TD54CL</t>
  </si>
  <si>
    <t>Термосверло для резьбы М6 торцующееTHERMDRILL</t>
  </si>
  <si>
    <t>TD54FL</t>
  </si>
  <si>
    <t>Термосверло для резьбы М6 THERMDRILL</t>
  </si>
  <si>
    <t>TD74CL</t>
  </si>
  <si>
    <t>Термосверло для резьбы М8 торцующееTHERMDRILL</t>
  </si>
  <si>
    <t>TD74FL</t>
  </si>
  <si>
    <t>Термосверло для резьбы М8 THERMDRILL</t>
  </si>
  <si>
    <t>TD93CL</t>
  </si>
  <si>
    <t>Термосверло для резьбы М10 торцующееTHERMDRILL</t>
  </si>
  <si>
    <t xml:space="preserve">TD93FL </t>
  </si>
  <si>
    <t>Термосверло для резьбы М10 THERMDRILL</t>
  </si>
  <si>
    <t>TDTTM05</t>
  </si>
  <si>
    <t>Раскатной метчик для резьбы М5 THERMDRILL</t>
  </si>
  <si>
    <t>TDTTM06</t>
  </si>
  <si>
    <t>Раскатной метчик для резьбы М6 THERMDRILL</t>
  </si>
  <si>
    <t>TDTTM08</t>
  </si>
  <si>
    <t>Раскатной метчик для резьбы М8 THERMDRILL</t>
  </si>
  <si>
    <t>TDTTM10</t>
  </si>
  <si>
    <t>Раскатной метчик для резьбы М10 THERMDRILL</t>
  </si>
  <si>
    <t>TDTSM10CL</t>
  </si>
  <si>
    <t>Набор для резьбы М10 торцующий THERMDRILL</t>
  </si>
  <si>
    <t>TDTSM10FL</t>
  </si>
  <si>
    <t>Набор для резьбы М10 THERMDRILL</t>
  </si>
  <si>
    <t>TDTSM5CL</t>
  </si>
  <si>
    <t>Набор для резьбы М5 торцующий THERMDRILL</t>
  </si>
  <si>
    <t>TDTSM5FL</t>
  </si>
  <si>
    <t>Набор для резьбы М5 THERMDRILL</t>
  </si>
  <si>
    <t>TDTSM6CL</t>
  </si>
  <si>
    <t>Набор для резьбы М6 торцующий THERMDRILL</t>
  </si>
  <si>
    <t>TDTSM6FL</t>
  </si>
  <si>
    <t>Набор для резьбы М6 THERMDRILL</t>
  </si>
  <si>
    <t>TDTSM8CL</t>
  </si>
  <si>
    <t>Набор для резьбы М8 торцующий THERMDRILL</t>
  </si>
  <si>
    <t>TDTSM8FL</t>
  </si>
  <si>
    <t>Набор для резьбы М8 THERMDRILL</t>
  </si>
  <si>
    <t>TDGA2S</t>
  </si>
  <si>
    <t>Набор цанг 6, 8,10 с держателем МК-2</t>
  </si>
  <si>
    <t>Обработка листа и профиля</t>
  </si>
  <si>
    <t>Ручные прессы</t>
  </si>
  <si>
    <t xml:space="preserve">AP-1 </t>
  </si>
  <si>
    <t>до 10 кН</t>
  </si>
  <si>
    <t>12 кг</t>
  </si>
  <si>
    <t xml:space="preserve">AP-2  </t>
  </si>
  <si>
    <t>до 20 кН</t>
  </si>
  <si>
    <t>31 кг</t>
  </si>
  <si>
    <t xml:space="preserve">AP-3  </t>
  </si>
  <si>
    <t>до 30 кН</t>
  </si>
  <si>
    <t>49 кг</t>
  </si>
  <si>
    <t>Станки для обработки листа</t>
  </si>
  <si>
    <t>ITA754652</t>
  </si>
  <si>
    <r>
      <t>FS-1652N</t>
    </r>
    <r>
      <rPr>
        <sz val="10"/>
        <rFont val="Arial"/>
        <family val="2"/>
      </rPr>
      <t>, гильотинные ножницы</t>
    </r>
  </si>
  <si>
    <t>1,6х1320 мм</t>
  </si>
  <si>
    <t>460 кг</t>
  </si>
  <si>
    <r>
      <t>SR-1650N</t>
    </r>
    <r>
      <rPr>
        <sz val="10"/>
        <rFont val="Arial"/>
        <family val="2"/>
      </rPr>
      <t>, вальцовочный станок</t>
    </r>
  </si>
  <si>
    <t>1,6х1270 мм</t>
  </si>
  <si>
    <t>232 кг</t>
  </si>
  <si>
    <r>
      <t>SBR-40N</t>
    </r>
    <r>
      <rPr>
        <sz val="10"/>
        <rFont val="Arial"/>
        <family val="2"/>
      </rPr>
      <t>, комбинированный 3 в 1</t>
    </r>
  </si>
  <si>
    <t>0,9х1016 мм</t>
  </si>
  <si>
    <t>260 кг</t>
  </si>
  <si>
    <t>ITA371006</t>
  </si>
  <si>
    <r>
      <t>SBR-52N</t>
    </r>
    <r>
      <rPr>
        <sz val="10"/>
        <rFont val="Arial"/>
        <family val="2"/>
      </rPr>
      <t>, комбинированный 3 в 1</t>
    </r>
  </si>
  <si>
    <t>0,9х1320 мм</t>
  </si>
  <si>
    <t>349 кг</t>
  </si>
  <si>
    <t>S-30N подставка для SBR-30N</t>
  </si>
  <si>
    <t>S-40N подставка для SBR-40N</t>
  </si>
  <si>
    <t>754105S</t>
  </si>
  <si>
    <r>
      <t>SS-5N</t>
    </r>
    <r>
      <rPr>
        <sz val="10"/>
        <rFont val="Arial"/>
        <family val="2"/>
      </rPr>
      <t>, рычажные ножницы</t>
    </r>
  </si>
  <si>
    <t>Ø10   5х120</t>
  </si>
  <si>
    <t>10 кг</t>
  </si>
  <si>
    <t>754106S</t>
  </si>
  <si>
    <r>
      <t>SS-6N</t>
    </r>
    <r>
      <rPr>
        <sz val="10"/>
        <rFont val="Arial"/>
        <family val="2"/>
      </rPr>
      <t>, рычажные ножницы</t>
    </r>
  </si>
  <si>
    <t>Ø11   6х160</t>
  </si>
  <si>
    <t>13 кг</t>
  </si>
  <si>
    <t>754108S</t>
  </si>
  <si>
    <r>
      <t>SS-8N</t>
    </r>
    <r>
      <rPr>
        <sz val="10"/>
        <rFont val="Arial"/>
        <family val="2"/>
      </rPr>
      <t>, рычажные ножницы</t>
    </r>
  </si>
  <si>
    <t>Ø13   7х200</t>
  </si>
  <si>
    <t>25 кг</t>
  </si>
  <si>
    <t>754112S</t>
  </si>
  <si>
    <r>
      <t>SS-12N</t>
    </r>
    <r>
      <rPr>
        <sz val="10"/>
        <rFont val="Arial"/>
        <family val="2"/>
      </rPr>
      <t>, рычажные ножницы</t>
    </r>
  </si>
  <si>
    <t>Ø13   7х300</t>
  </si>
  <si>
    <t>29 кг</t>
  </si>
  <si>
    <t>754105H</t>
  </si>
  <si>
    <t>Ручка для SS-5</t>
  </si>
  <si>
    <t>754106H</t>
  </si>
  <si>
    <t>Ручка для SS-6</t>
  </si>
  <si>
    <t>754112H</t>
  </si>
  <si>
    <t>Ручка для SS-8, SS-12</t>
  </si>
  <si>
    <r>
      <t>RM-22N</t>
    </r>
    <r>
      <rPr>
        <sz val="10"/>
        <rFont val="Arial"/>
        <family val="2"/>
      </rPr>
      <t>, отбортовочный станок</t>
    </r>
  </si>
  <si>
    <r>
      <t>HN-16N</t>
    </r>
    <r>
      <rPr>
        <sz val="10"/>
        <rFont val="Arial"/>
        <family val="2"/>
      </rPr>
      <t>, вырубной штамп</t>
    </r>
  </si>
  <si>
    <t>72 кг</t>
  </si>
  <si>
    <t>Подставка</t>
  </si>
  <si>
    <t>Гибочные станки</t>
  </si>
  <si>
    <t xml:space="preserve">JHPB-2 Трубогиб </t>
  </si>
  <si>
    <t>Ø60</t>
  </si>
  <si>
    <t>до 88 кН</t>
  </si>
  <si>
    <t>52 кг</t>
  </si>
  <si>
    <t xml:space="preserve">JHPB-3 Трубогиб </t>
  </si>
  <si>
    <t>Ø88</t>
  </si>
  <si>
    <t>до 196 кН</t>
  </si>
  <si>
    <t>118 кг</t>
  </si>
  <si>
    <t>Шлифовальные станки</t>
  </si>
  <si>
    <t>Заточные станки</t>
  </si>
  <si>
    <t>50001891T</t>
  </si>
  <si>
    <t xml:space="preserve">JBSM-75  Ленточношлифовальный станок </t>
  </si>
  <si>
    <t>75х2000</t>
  </si>
  <si>
    <t>50001892T</t>
  </si>
  <si>
    <t xml:space="preserve">JBSM-150  Ленточношлифовальный станок </t>
  </si>
  <si>
    <t>150х2000</t>
  </si>
  <si>
    <t>SM75.2000.36G</t>
  </si>
  <si>
    <t>Шлифовальная лента 75 х 2000 мм 36G синий (для JBSM-75)</t>
  </si>
  <si>
    <t>SM75.2000.40G</t>
  </si>
  <si>
    <t>Шлифовальная лента 75 х 2000 мм 40G синий (для JBSM-75)</t>
  </si>
  <si>
    <t>SM75.2000.60G</t>
  </si>
  <si>
    <t>Шлифовальная лента 75 х 2000 мм 60G синий (для JBSM-75)</t>
  </si>
  <si>
    <t>SM75.2000.80G</t>
  </si>
  <si>
    <t>Шлифовальная лента 75 х 2000 мм 80G синий (для JBSM-75)</t>
  </si>
  <si>
    <t>SM75.2000.100G</t>
  </si>
  <si>
    <t>Шлифовальная лента 75 х 2000 мм 100G синий (для JBSM-75)</t>
  </si>
  <si>
    <t>SM75.2000.120G</t>
  </si>
  <si>
    <t>Шлифовальная лента 75 х 2000 мм 120G синий (для JBSM-75)</t>
  </si>
  <si>
    <t>SM150.2000.36G</t>
  </si>
  <si>
    <t>Шлифовальная лента 150 х 2000 мм 36G синий (для JBSM-150)</t>
  </si>
  <si>
    <t>SM150.2000.40G</t>
  </si>
  <si>
    <t>Шлифовальная лента 150 х 2000 мм 40G синий (для JBSM-150)</t>
  </si>
  <si>
    <t>SM150.2000.60G</t>
  </si>
  <si>
    <t>Шлифовальная лента 150 х 2000 мм 60G синий (для JBSM-150)</t>
  </si>
  <si>
    <t>SM150.2000.80G</t>
  </si>
  <si>
    <t>Шлифовальная лента 150 х 2000 мм 80G синий (для JBSM-150)</t>
  </si>
  <si>
    <t>SM150.2000.100G</t>
  </si>
  <si>
    <t>Шлифовальная лента 150 х 2000 мм 100G синий (для JBSM-150)</t>
  </si>
  <si>
    <t>SM150.2000.120G</t>
  </si>
  <si>
    <t>Шлифовальная лента 150 х 2000 мм 120G синий (для JBSM-150)</t>
  </si>
  <si>
    <t>577901M</t>
  </si>
  <si>
    <t xml:space="preserve">JBG-150 Точило   </t>
  </si>
  <si>
    <t>150х20х12,7</t>
  </si>
  <si>
    <t>577902M</t>
  </si>
  <si>
    <t xml:space="preserve">JBG-200 Точило </t>
  </si>
  <si>
    <t>200х20х15,8</t>
  </si>
  <si>
    <t>577103M</t>
  </si>
  <si>
    <t xml:space="preserve">JBG-10A Точило </t>
  </si>
  <si>
    <t>250х25х25,4</t>
  </si>
  <si>
    <t>577103T</t>
  </si>
  <si>
    <t>Подставка для заточного станка</t>
  </si>
  <si>
    <t>PG150.01.040</t>
  </si>
  <si>
    <t>Круг для точила 150x20x12,7 мм, 40G, белый (JBG-150)</t>
  </si>
  <si>
    <t>PG150.01.060</t>
  </si>
  <si>
    <t>Круг для точила 150x20x12,7 мм, 60G, белый (JBG-150)</t>
  </si>
  <si>
    <t>PG150.02.080</t>
  </si>
  <si>
    <t>Круг для точила 150x20x12,7 мм, 80G, зеленый (JBG-150)</t>
  </si>
  <si>
    <t>PG150.02.120</t>
  </si>
  <si>
    <t>Круг для точила 150x20x12,7 мм, 120G, зеленый (JBG-150)</t>
  </si>
  <si>
    <t>PG200.01.040</t>
  </si>
  <si>
    <t>Круг для точила 200x25x16 мм, 40G, белый (JBG-200)</t>
  </si>
  <si>
    <t>PG200.01.060</t>
  </si>
  <si>
    <t>Круг для точила 200x25x16 мм, 60G, белый (JBG-200)</t>
  </si>
  <si>
    <t>PG200.02.080</t>
  </si>
  <si>
    <t>Круг для точила 200x25x16 мм, 80G, зеленый (JBG-200)</t>
  </si>
  <si>
    <t>PG200.02.120</t>
  </si>
  <si>
    <t>Круг для точила 200x25x16 мм, 120G, зеленый (JBG-200)</t>
  </si>
  <si>
    <t>PG250.01.040</t>
  </si>
  <si>
    <t>Круг для точила 250x25x25,4 мм, 40G, белый (JBG-10А)</t>
  </si>
  <si>
    <t>PG250.01.060</t>
  </si>
  <si>
    <t>Круг для точила 250x25x25,4 мм, 60G, белый (JBG-10А)</t>
  </si>
  <si>
    <t>PG250.02.080</t>
  </si>
  <si>
    <t>Круг для точила 250x25x25,4 мм, 80G, зеленый (JBG-10А)</t>
  </si>
  <si>
    <t>PG250.02.120</t>
  </si>
  <si>
    <t>Круг для точила 250x25x25,4 мм, 120G, зеленый (JBG-10А)</t>
  </si>
  <si>
    <t>Плоскошлифовальные станки</t>
  </si>
  <si>
    <t>ITA2A618</t>
  </si>
  <si>
    <t>JPSG-0618H</t>
  </si>
  <si>
    <t>152 x 460</t>
  </si>
  <si>
    <t>50000975T</t>
  </si>
  <si>
    <t>JPSG-0618SD</t>
  </si>
  <si>
    <t>ITA3A1020</t>
  </si>
  <si>
    <t>JPSG-1020AH</t>
  </si>
  <si>
    <t>254 x 508</t>
  </si>
  <si>
    <t>ITA3A1224</t>
  </si>
  <si>
    <t xml:space="preserve">JPSG-1224AH </t>
  </si>
  <si>
    <t>300 x 600</t>
  </si>
  <si>
    <t>50000980T</t>
  </si>
  <si>
    <t>JPSG-1224SD</t>
  </si>
  <si>
    <t>ITATD1224</t>
  </si>
  <si>
    <t>JPSG-1224TD</t>
  </si>
  <si>
    <t>ITA3A1640</t>
  </si>
  <si>
    <t>JPSG-1640AH</t>
  </si>
  <si>
    <t>406 x 1020</t>
  </si>
  <si>
    <t>JPSG-1640SD</t>
  </si>
  <si>
    <t>JPSG-1640TD</t>
  </si>
  <si>
    <t>JPSG-2040TD</t>
  </si>
  <si>
    <t>500 x 1000</t>
  </si>
  <si>
    <t>УЦИ</t>
  </si>
  <si>
    <t>X POS 3 DRO Устройство Цифровой Индикации</t>
  </si>
  <si>
    <t>Длина мм</t>
  </si>
  <si>
    <t xml:space="preserve">51000200М         </t>
  </si>
  <si>
    <t>Дисплей цифровой индикации по 3-м осям, 230 Вольт</t>
  </si>
  <si>
    <t>Цифровая линейка, S 50 (GHB-1330 / GHB-1340A)</t>
  </si>
  <si>
    <t>51000300S</t>
  </si>
  <si>
    <t>Цифровая линейка, S 100 (GHB-1440W3)</t>
  </si>
  <si>
    <t xml:space="preserve">51000310            </t>
  </si>
  <si>
    <t>Цифровая линейка, S 150</t>
  </si>
  <si>
    <t>51000320S</t>
  </si>
  <si>
    <t>Цифровая линейка, S 200 (GHB-1330/GHB-1340A/GHB-1440W3)</t>
  </si>
  <si>
    <t>51000300M</t>
  </si>
  <si>
    <t>Цифровая линейка, М 100</t>
  </si>
  <si>
    <t>Цифровая линейка, М 150 (ZX-серия)</t>
  </si>
  <si>
    <t>Цифровая линейка, М 200</t>
  </si>
  <si>
    <t xml:space="preserve">51000330            </t>
  </si>
  <si>
    <t>Цифровая линейка, M 250 (JVM-836VS)</t>
  </si>
  <si>
    <t xml:space="preserve">51000340            </t>
  </si>
  <si>
    <t>Цифровая линейка, M 300 (JTM-4VS)</t>
  </si>
  <si>
    <t xml:space="preserve">51000350            </t>
  </si>
  <si>
    <t>Цифровая линейка, М 350</t>
  </si>
  <si>
    <t xml:space="preserve">51000360            </t>
  </si>
  <si>
    <t>Цифровая линейка, М 400 (ZX-серия/JVM-836VS/JTM-1050VS)</t>
  </si>
  <si>
    <t xml:space="preserve">51000370            </t>
  </si>
  <si>
    <t>Цифровая линейка, М 450</t>
  </si>
  <si>
    <t xml:space="preserve">51000380            </t>
  </si>
  <si>
    <t>Цифровая линейка, М 500 (JTM-4VS/JTM-1050VS)</t>
  </si>
  <si>
    <t xml:space="preserve">51000390            </t>
  </si>
  <si>
    <t>Цифровая линейка, М 550</t>
  </si>
  <si>
    <t xml:space="preserve">51000400            </t>
  </si>
  <si>
    <t>Цифровая линейка, M 600 (JVM-836VS)</t>
  </si>
  <si>
    <t xml:space="preserve">51000410            </t>
  </si>
  <si>
    <t>Цифровая линейка, М 650</t>
  </si>
  <si>
    <t xml:space="preserve">51000420            </t>
  </si>
  <si>
    <t>Цифровая линейка, М 700</t>
  </si>
  <si>
    <t xml:space="preserve">51000430            </t>
  </si>
  <si>
    <t>Цифровая линейка, М 750</t>
  </si>
  <si>
    <t xml:space="preserve">51000440            </t>
  </si>
  <si>
    <t>Цифровая линейка, М 800</t>
  </si>
  <si>
    <t xml:space="preserve">51000450            </t>
  </si>
  <si>
    <t>Цифровая линейка, М 850</t>
  </si>
  <si>
    <t xml:space="preserve">51000460            </t>
  </si>
  <si>
    <t>Цифровая линейка, М 900 (JTM-4VS/JTM-1050VS)</t>
  </si>
  <si>
    <t>Цифровая линейка, L 750 (GHB-1330)</t>
  </si>
  <si>
    <t xml:space="preserve">51000470            </t>
  </si>
  <si>
    <t>Цифровая линейка, L 950 (GH-1640ZX/GH-1840ZX)</t>
  </si>
  <si>
    <t xml:space="preserve">51000480            </t>
  </si>
  <si>
    <t>Цифровая линейка, L 1000 (GHB-1340A/GH-1440W3)</t>
  </si>
  <si>
    <t xml:space="preserve">51000490            </t>
  </si>
  <si>
    <t>Цифровая линейка, L 1100</t>
  </si>
  <si>
    <t xml:space="preserve">51000500            </t>
  </si>
  <si>
    <t>Цифровая линейка, L 1200</t>
  </si>
  <si>
    <t xml:space="preserve">51000520            </t>
  </si>
  <si>
    <t>Цифровая линейка, L 1400 (GH-1860ZX)</t>
  </si>
  <si>
    <t xml:space="preserve">51000530            </t>
  </si>
  <si>
    <t>Цифровая линейка, L 1500</t>
  </si>
  <si>
    <t xml:space="preserve">51000540            </t>
  </si>
  <si>
    <t>Цифровая линейка, L 1600</t>
  </si>
  <si>
    <t xml:space="preserve">51000570            </t>
  </si>
  <si>
    <t>Цифровая линейка, L 1900 (GH-1880ZX/GH-2280ZX)</t>
  </si>
  <si>
    <t xml:space="preserve">51000580            </t>
  </si>
  <si>
    <t>Цифровая линейка, L 2000</t>
  </si>
  <si>
    <t xml:space="preserve">51000590            </t>
  </si>
  <si>
    <t>Цифровая линейка, L 2100</t>
  </si>
  <si>
    <t xml:space="preserve">51000640            </t>
  </si>
  <si>
    <t>Цифровая линейка, L 3000</t>
  </si>
  <si>
    <t>Наборы для монтажа и подключения цифровых линеек</t>
  </si>
  <si>
    <t>Набор для монтажа УЦИ на JDP-45</t>
  </si>
  <si>
    <t>Набор для монтажа УЦИ на JVM-836VS</t>
  </si>
  <si>
    <t>Набор для монтажа УЦИ на JTM-4VS</t>
  </si>
  <si>
    <t>Набор для монтажа УЦИ на JTM-1050VS</t>
  </si>
  <si>
    <t>Набор для монтажа УЦИ на GHB-1330</t>
  </si>
  <si>
    <t>Набор для монтажа УЦИ на GHB-1340A</t>
  </si>
  <si>
    <t>Набор для монтажа УЦИ на GHB-1440W3</t>
  </si>
  <si>
    <t>Набор для монтажа УЦИ на GH-1640ZX</t>
  </si>
  <si>
    <t>Набор для монтажа УЦИ на GH-1840ZX</t>
  </si>
  <si>
    <t>Набор для монтажа УЦИ на GH-1860ZX</t>
  </si>
  <si>
    <t>Набор для монтажа УЦИ на GH-1880ZX</t>
  </si>
  <si>
    <t>Набор для монтажа УЦИ на GH-2280ZX</t>
  </si>
  <si>
    <t>все цены в рублях, с НДС, действуют с 01.01.2015</t>
  </si>
  <si>
    <t>Максим. потребл. мощность, кВт</t>
  </si>
  <si>
    <t>Полезная мощность, кВт</t>
  </si>
  <si>
    <t>Напряжение, В</t>
  </si>
  <si>
    <t>У.Е. (USD)</t>
  </si>
  <si>
    <t xml:space="preserve">Высокоточные токарные станки JET с ЧПУ </t>
  </si>
  <si>
    <t>50000409T</t>
  </si>
  <si>
    <r>
      <t xml:space="preserve">JTL-27L CNC </t>
    </r>
    <r>
      <rPr>
        <sz val="10"/>
        <rFont val="Arial"/>
        <family val="2"/>
      </rPr>
      <t>Высокоточный инструментальный токарный станок с ЧПУ LNC-T588D</t>
    </r>
  </si>
  <si>
    <t>Ø230x100</t>
  </si>
  <si>
    <t>50000408T</t>
  </si>
  <si>
    <r>
      <t xml:space="preserve">JTL-1118CNC </t>
    </r>
    <r>
      <rPr>
        <sz val="10"/>
        <rFont val="Arial"/>
        <family val="2"/>
      </rPr>
      <t>Высокоточный инструментальный токарный станок с ЧПУ Fanuc 0i Mate TC</t>
    </r>
  </si>
  <si>
    <t>Ø280x457</t>
  </si>
  <si>
    <t>Токарные станки JET ЧПУ</t>
  </si>
  <si>
    <t>50000501M</t>
  </si>
  <si>
    <r>
      <t>BD-10S CNC</t>
    </r>
    <r>
      <rPr>
        <sz val="10"/>
        <rFont val="Arial"/>
        <family val="2"/>
      </rPr>
      <t>, токарный станок с ЧПУ Siemens 808D</t>
    </r>
  </si>
  <si>
    <t>Ø250x450</t>
  </si>
  <si>
    <t>s/n10025A</t>
  </si>
  <si>
    <t>4х кулачковая планшайба с независимыми кулачками</t>
  </si>
  <si>
    <t>Набор из 11 резцов 8х8 мм</t>
  </si>
  <si>
    <t>Набор из 11 резцов 10х10 мм</t>
  </si>
  <si>
    <t>Вращающийся упорный центр МК-2</t>
  </si>
  <si>
    <t>13 мм сверлильный патрон с оправкой МК-2</t>
  </si>
  <si>
    <t>Набор из 7 сменных пластин для резцов сечением 8х8 (10х10) мм</t>
  </si>
  <si>
    <t>Набор из 7 резцов сечением 10х10 мм со сменными вставками</t>
  </si>
  <si>
    <t>Набор из 7 сменных пластин для резцов сечением 10х10 (8х8) мм</t>
  </si>
  <si>
    <t>VLC-312, центр вращающийся МК-2 с 7 сменными наконечниками</t>
  </si>
  <si>
    <t>50000502T</t>
  </si>
  <si>
    <r>
      <t xml:space="preserve">GHB-1310S CNC, </t>
    </r>
    <r>
      <rPr>
        <sz val="10"/>
        <rFont val="Arial"/>
        <family val="2"/>
      </rPr>
      <t>токарный с ЧПУ Siemens 808D</t>
    </r>
  </si>
  <si>
    <t>Ø320x250</t>
  </si>
  <si>
    <t>Автоматический стружечный конвейер с гидравлическим патроном</t>
  </si>
  <si>
    <t>VQ-114 втулка переходная Мк-3/Мк-3</t>
  </si>
  <si>
    <t>VJ-134 оправка сверлильного патрона Мк-3/В16</t>
  </si>
  <si>
    <t>50000503T</t>
  </si>
  <si>
    <r>
      <t xml:space="preserve">KDCK-25S CNC, </t>
    </r>
    <r>
      <rPr>
        <sz val="10"/>
        <rFont val="Arial"/>
        <family val="2"/>
      </rPr>
      <t>токарный с ЧПУ Siemens 828D (3000 об/мин)</t>
    </r>
  </si>
  <si>
    <t>Ø500x400</t>
  </si>
  <si>
    <t>50000504T</t>
  </si>
  <si>
    <r>
      <t xml:space="preserve">KDCK-25F CNC, </t>
    </r>
    <r>
      <rPr>
        <sz val="10"/>
        <rFont val="Arial"/>
        <family val="2"/>
      </rPr>
      <t>токарный с ЧПУ Fanuc 0i-Mate TD (3000 об/мин)</t>
    </r>
  </si>
  <si>
    <t>LS-240-1</t>
  </si>
  <si>
    <t>CYLINDRICAL CUTTER SHANK HOLDER size 40mm</t>
  </si>
  <si>
    <t>IT503010</t>
  </si>
  <si>
    <t>*3х кулачковый гидравлический патрон Ø305 мм (макс.пруток Ø 45 мм)</t>
  </si>
  <si>
    <t>IT503020</t>
  </si>
  <si>
    <t>*Револьверная головка на 12 инструментов</t>
  </si>
  <si>
    <t>IT503030</t>
  </si>
  <si>
    <t>*Автоподатчик прутка Ø65х1500 мм</t>
  </si>
  <si>
    <t>IT503040</t>
  </si>
  <si>
    <t xml:space="preserve">*Система контроля инструмента Ренишоу HPMA 8'' KIT-25MM </t>
  </si>
  <si>
    <t>50000506T</t>
  </si>
  <si>
    <r>
      <t xml:space="preserve">KDCK-25AS CNC, </t>
    </r>
    <r>
      <rPr>
        <sz val="10"/>
        <rFont val="Arial"/>
        <family val="2"/>
      </rPr>
      <t>токарный с ЧПУ Siemens 828D (5000 об/мин)</t>
    </r>
  </si>
  <si>
    <t>50000507T</t>
  </si>
  <si>
    <r>
      <t xml:space="preserve">KDCK-25AF CNC, </t>
    </r>
    <r>
      <rPr>
        <sz val="10"/>
        <rFont val="Arial"/>
        <family val="2"/>
      </rPr>
      <t>токарный с ЧПУ Fanuc 0i-Mate TD (5000 об/мин)</t>
    </r>
  </si>
  <si>
    <t>IT503050</t>
  </si>
  <si>
    <t>*Привод инструмента для системы Siemens</t>
  </si>
  <si>
    <t>IT503060</t>
  </si>
  <si>
    <t>*Привод инструмента для системы Fanuc</t>
  </si>
  <si>
    <t>IT503041</t>
  </si>
  <si>
    <t xml:space="preserve">*-для резцедержателя 0˚ </t>
  </si>
  <si>
    <t>IT503042</t>
  </si>
  <si>
    <t>*-для резцедержателя 90˚</t>
  </si>
  <si>
    <t>IT503043</t>
  </si>
  <si>
    <t>*-для нормального резцедержателя 90˚</t>
  </si>
  <si>
    <t>50000509T</t>
  </si>
  <si>
    <r>
      <t xml:space="preserve">KDCK-40S CNC, </t>
    </r>
    <r>
      <rPr>
        <sz val="10"/>
        <rFont val="Arial"/>
        <family val="2"/>
      </rPr>
      <t>токарный с ЧПУ Siemens 828D</t>
    </r>
  </si>
  <si>
    <t>Ø750x1050</t>
  </si>
  <si>
    <t>50000511T</t>
  </si>
  <si>
    <r>
      <t xml:space="preserve">KDCK-40F CNC, </t>
    </r>
    <r>
      <rPr>
        <sz val="10"/>
        <rFont val="Arial"/>
        <family val="2"/>
      </rPr>
      <t>токарный с ЧПУ Fanuc 0i-Mate TD</t>
    </r>
  </si>
  <si>
    <t>IT509010</t>
  </si>
  <si>
    <t>*3х кулачковый гидравлический патрон Ø380 мм (макс.пруток Ø 86 мм)</t>
  </si>
  <si>
    <t>IT509050</t>
  </si>
  <si>
    <t>IT509060</t>
  </si>
  <si>
    <t>IT509040</t>
  </si>
  <si>
    <t>IT509041</t>
  </si>
  <si>
    <t>IT509042</t>
  </si>
  <si>
    <t>IT509043</t>
  </si>
  <si>
    <r>
      <t xml:space="preserve">ВНИМАНИЕ: опции, отмеченные " </t>
    </r>
    <r>
      <rPr>
        <sz val="10"/>
        <color indexed="8"/>
        <rFont val="Arial"/>
        <family val="2"/>
      </rPr>
      <t>* ", могут быть установлены только на заводе-изготовителе при заказе станка</t>
    </r>
  </si>
  <si>
    <t>50000526T</t>
  </si>
  <si>
    <r>
      <t xml:space="preserve">CL-1640ZX CNC, </t>
    </r>
    <r>
      <rPr>
        <sz val="10"/>
        <rFont val="Arial"/>
        <family val="2"/>
      </rPr>
      <t>токарный с ЧПУ Siemens 828D</t>
    </r>
  </si>
  <si>
    <t>Ø406x1015</t>
  </si>
  <si>
    <t>Фрезерные станки JET с ЧПУ и Обрабатывающие центры</t>
  </si>
  <si>
    <t>50000513T</t>
  </si>
  <si>
    <r>
      <t>JMD-10S CNC</t>
    </r>
    <r>
      <rPr>
        <sz val="10"/>
        <rFont val="Arial"/>
        <family val="2"/>
      </rPr>
      <t>, фрезерный с ЧПУ Siemens 808D (6000 об/мин)</t>
    </r>
  </si>
  <si>
    <t>450x180</t>
  </si>
  <si>
    <t>50000514T</t>
  </si>
  <si>
    <r>
      <t>JMD-10S CNC</t>
    </r>
    <r>
      <rPr>
        <sz val="10"/>
        <rFont val="Arial"/>
        <family val="2"/>
      </rPr>
      <t>, фрезерный с ЧПУ Siemens 808D (12000 об/мин)</t>
    </r>
  </si>
  <si>
    <t>50000515T</t>
  </si>
  <si>
    <r>
      <t>JMD-10S CNC</t>
    </r>
    <r>
      <rPr>
        <sz val="10"/>
        <rFont val="Arial"/>
        <family val="2"/>
      </rPr>
      <t>, фрезерный с ЧПУ Siemens 808D (24000 об/мин)</t>
    </r>
  </si>
  <si>
    <t>s/n10048</t>
  </si>
  <si>
    <t>Быстрозажимные тиски 125 мм</t>
  </si>
  <si>
    <t>s/n10503</t>
  </si>
  <si>
    <t>Фрезерная оправка</t>
  </si>
  <si>
    <t>s/n10507</t>
  </si>
  <si>
    <t>Набор из 7 цанг ВТ30</t>
  </si>
  <si>
    <t>50000402T</t>
  </si>
  <si>
    <r>
      <t>JMD-45ST CNC</t>
    </r>
    <r>
      <rPr>
        <sz val="10"/>
        <rFont val="Arial"/>
        <family val="2"/>
      </rPr>
      <t>, фрезерный с ЧПУ Siemens 808D</t>
    </r>
  </si>
  <si>
    <t>810x250</t>
  </si>
  <si>
    <t>50000403T</t>
  </si>
  <si>
    <r>
      <t>JMD-45FT CNC</t>
    </r>
    <r>
      <rPr>
        <sz val="10"/>
        <rFont val="Arial"/>
        <family val="2"/>
      </rPr>
      <t>, фрезерный с ЧПУ Fanuc 0i-Mate MD +4ая ось</t>
    </r>
  </si>
  <si>
    <t>50000519T</t>
  </si>
  <si>
    <r>
      <t>JVC-3S CNC</t>
    </r>
    <r>
      <rPr>
        <sz val="10"/>
        <rFont val="Arial"/>
        <family val="2"/>
      </rPr>
      <t>, фрезерный с ЧПУ Siemens 828D</t>
    </r>
  </si>
  <si>
    <t>920x320</t>
  </si>
  <si>
    <t>50000520T</t>
  </si>
  <si>
    <r>
      <t>JVC-3F CNC</t>
    </r>
    <r>
      <rPr>
        <sz val="10"/>
        <rFont val="Arial"/>
        <family val="2"/>
      </rPr>
      <t>, фрезерный с ЧПУ Fanuc Oi MATE MD</t>
    </r>
  </si>
  <si>
    <t>IT519010</t>
  </si>
  <si>
    <t>Электромагнитный замок</t>
  </si>
  <si>
    <t>IT519030</t>
  </si>
  <si>
    <t>Автоматический цепной транспортер для удаления стружки</t>
  </si>
  <si>
    <t>IT519040</t>
  </si>
  <si>
    <t xml:space="preserve">*Инструментальный магазин револьверного типа на 16 поз. </t>
  </si>
  <si>
    <t>IT519050</t>
  </si>
  <si>
    <t>*4ая управляемая ось для делительной головки с ЧПУ или поворотного стола</t>
  </si>
  <si>
    <t>50000522T</t>
  </si>
  <si>
    <r>
      <t>JVC-4S CNC</t>
    </r>
    <r>
      <rPr>
        <sz val="10"/>
        <rFont val="Arial"/>
        <family val="2"/>
      </rPr>
      <t>, фрезерный с ЧПУ Siemens 828D</t>
    </r>
  </si>
  <si>
    <t>1000х510</t>
  </si>
  <si>
    <t>50000523T</t>
  </si>
  <si>
    <r>
      <t>JVC-4F CNC</t>
    </r>
    <r>
      <rPr>
        <sz val="10"/>
        <rFont val="Arial"/>
        <family val="2"/>
      </rPr>
      <t>, фрезерный с ЧПУ Fanuc Oi MATE MD</t>
    </r>
  </si>
  <si>
    <t>IT522010</t>
  </si>
  <si>
    <t>IT522030</t>
  </si>
  <si>
    <t>IT522040</t>
  </si>
  <si>
    <t>IT522050</t>
  </si>
  <si>
    <t>*4ая управляемая ось (для делительной головки с ЧПУ или поворотного стола</t>
  </si>
  <si>
    <t>ВНИМАНИЕ: опции, отмеченные " * ", могут быть установлены только на заводе-изготовителе при заказе станка</t>
  </si>
  <si>
    <t>Размеры</t>
  </si>
  <si>
    <t>Максим. потребл. мощность, Вт</t>
  </si>
  <si>
    <t>Напряжение, Вольт</t>
  </si>
  <si>
    <r>
      <t xml:space="preserve">JET </t>
    </r>
    <r>
      <rPr>
        <b/>
        <sz val="9"/>
        <rFont val="Arial"/>
        <family val="2"/>
      </rPr>
      <t>BENCHTOP</t>
    </r>
  </si>
  <si>
    <t>Торцовочные пилы</t>
  </si>
  <si>
    <t>10000819M</t>
  </si>
  <si>
    <t xml:space="preserve">JMS-8L Торцовочная пила </t>
  </si>
  <si>
    <t>диск 210 мм</t>
  </si>
  <si>
    <t>10000831M</t>
  </si>
  <si>
    <t>JSMS-8L Торцовочная пила</t>
  </si>
  <si>
    <t>10000820M</t>
  </si>
  <si>
    <t>JMS-10 Торцовочная пила</t>
  </si>
  <si>
    <t>диск 254 мм</t>
  </si>
  <si>
    <t xml:space="preserve">10000826M           </t>
  </si>
  <si>
    <t xml:space="preserve">JSMS-10L Торцовочная пила </t>
  </si>
  <si>
    <t>10000825M</t>
  </si>
  <si>
    <t xml:space="preserve">JMS-10S Торцовочная пила </t>
  </si>
  <si>
    <t>Бытовые циркулярные пилы</t>
  </si>
  <si>
    <t>708315</t>
  </si>
  <si>
    <t>JBTS-10 Прецизионная цирк. пила с подставкой</t>
  </si>
  <si>
    <t>диск 255 мм</t>
  </si>
  <si>
    <t>Бытовые ленточные пилы</t>
  </si>
  <si>
    <t>10000860M</t>
  </si>
  <si>
    <t xml:space="preserve">JWBS-9X Ленточная пила  </t>
  </si>
  <si>
    <t>230 мм ширина реза</t>
  </si>
  <si>
    <t>PW6.1575.4</t>
  </si>
  <si>
    <t>Полотно 6х0,65х1575мм, 4TPI (JWBS-9X) </t>
  </si>
  <si>
    <t>PW6.1575.6</t>
  </si>
  <si>
    <t>Полотно 6х0,65х1575мм, 6TPI (JWBS-9X) </t>
  </si>
  <si>
    <t>PW6.1575.10</t>
  </si>
  <si>
    <t>Полотно 6х0,65х1575мм, 10TPI (JWBS-9X) </t>
  </si>
  <si>
    <t>Снято</t>
  </si>
  <si>
    <t>PW6.1570.10</t>
  </si>
  <si>
    <t>Полотно 6х0,65х1570мм, 10TPI (JWBS-9X) </t>
  </si>
  <si>
    <t>замена снятой PW6.1575.10</t>
  </si>
  <si>
    <t>PW10.1575.4</t>
  </si>
  <si>
    <t>Полотно 10х0,65х1575мм, 4TPI (JWBS-9X) </t>
  </si>
  <si>
    <t>PW10.1575.6</t>
  </si>
  <si>
    <t>Полотно 10х0,65х1575мм, 6TPI (JWBS-9X) </t>
  </si>
  <si>
    <t>CA-BC-012559014</t>
  </si>
  <si>
    <t>Пильная лента 3х0,7х1510мм 14 TPI (JWBS-9)</t>
  </si>
  <si>
    <t>3 мм для малых радиусов!!</t>
  </si>
  <si>
    <t>PW6.1510.10</t>
  </si>
  <si>
    <t>Полотно У 6x0,65x1510 мм,10 TPI (JWBS-9)</t>
  </si>
  <si>
    <t>PW6.1510.6</t>
  </si>
  <si>
    <t>Полотно У 6x0,65x1510 мм,6 TPI (JWBS-9)</t>
  </si>
  <si>
    <t>PW6.1510.4</t>
  </si>
  <si>
    <t>Полотно У 6x0,65x1510 мм, 4 TPI (JWBS-9)</t>
  </si>
  <si>
    <t>PW10.1510.6</t>
  </si>
  <si>
    <t>Полотно У 10x0,65x1510 мм, 6 TPI (JWBS-9)</t>
  </si>
  <si>
    <t>Бытовые сверлильные станки</t>
  </si>
  <si>
    <t>JDP-8L Настольный сверлильный станок</t>
  </si>
  <si>
    <t>13 мм</t>
  </si>
  <si>
    <t>JDP-10L Настольный сверлильный станок</t>
  </si>
  <si>
    <t>16 мм</t>
  </si>
  <si>
    <t xml:space="preserve">10000390M           </t>
  </si>
  <si>
    <t xml:space="preserve">JDR-34 Радиально-сверлильный станок </t>
  </si>
  <si>
    <t>155-410 мм, 16 мм</t>
  </si>
  <si>
    <t xml:space="preserve">10000391            </t>
  </si>
  <si>
    <t>открытая подставка</t>
  </si>
  <si>
    <t xml:space="preserve">10000395M           </t>
  </si>
  <si>
    <t xml:space="preserve">JDR-34F Радиально-сверлильный станок </t>
  </si>
  <si>
    <t>Бытовые рейсмусовые станки</t>
  </si>
  <si>
    <t>707410M</t>
  </si>
  <si>
    <t xml:space="preserve">JPT-10B фуговально-рейсмусовый станок </t>
  </si>
  <si>
    <t>ширина 254 мм</t>
  </si>
  <si>
    <t>707411</t>
  </si>
  <si>
    <t>Строгальный нож HSS18% 261х16,5х1,5 мм (2 шт.)</t>
  </si>
  <si>
    <t>10000840M</t>
  </si>
  <si>
    <t>JWP-12 Рейсмусовый станок</t>
  </si>
  <si>
    <t>ширина 318 мм</t>
  </si>
  <si>
    <t>10000842</t>
  </si>
  <si>
    <t>открытый стэнд для JWP-12</t>
  </si>
  <si>
    <t xml:space="preserve">для JWP-12 </t>
  </si>
  <si>
    <t>Строгальный нож HSS18% 319x18x3 (2 шт.)</t>
  </si>
  <si>
    <t>DS319.18.3</t>
  </si>
  <si>
    <t xml:space="preserve">Строгальный нож DS(9ХС) 319x18x3мм (1 шт.) </t>
  </si>
  <si>
    <t>Другие бытовые станки</t>
  </si>
  <si>
    <t>10000880M</t>
  </si>
  <si>
    <t>JKM-300 Станок деревообр.комбинированный (= PKM-300)</t>
  </si>
  <si>
    <t>SP210.19.3</t>
  </si>
  <si>
    <t>Строгальный нож HSS18% 210х19х3мм (1 шт.) для PKM-300</t>
  </si>
  <si>
    <t>DS210.19.3</t>
  </si>
  <si>
    <t>Строгальный нож DS(9ХС) 210х19х3мм (1 шт.) для PKM-300</t>
  </si>
  <si>
    <t>10000890M</t>
  </si>
  <si>
    <t>JSG-64 тарельчато-ленточный шлифовальный станок</t>
  </si>
  <si>
    <t>Диаметр 150 мм, ширина 100 мм</t>
  </si>
  <si>
    <t>шлифовальне средства: смотрите вниз: рубрик шлифовальных средств</t>
  </si>
  <si>
    <t>10001808M</t>
  </si>
  <si>
    <t>JSS-16E Лобзиковый станок</t>
  </si>
  <si>
    <t>10000808M</t>
  </si>
  <si>
    <t>JSS-16 Лобзиковый станок</t>
  </si>
  <si>
    <t>406  мм</t>
  </si>
  <si>
    <t>10000809</t>
  </si>
  <si>
    <t>Лезвия для JSS-16 (5 шт.)</t>
  </si>
  <si>
    <t>10/15/18/20/24 TPI</t>
  </si>
  <si>
    <t>10000750M</t>
  </si>
  <si>
    <t xml:space="preserve">JWL-1440L Токарный станок </t>
  </si>
  <si>
    <t>970 x 356 мм</t>
  </si>
  <si>
    <t xml:space="preserve">Адаптер M 33 (к JWL-1440L, JML-1014, JWL-1236 и JWL-1442) </t>
  </si>
  <si>
    <t>10000501M</t>
  </si>
  <si>
    <t>JWL-1443 токарный станок</t>
  </si>
  <si>
    <t>1075 х 355 мм</t>
  </si>
  <si>
    <t>ITA1100</t>
  </si>
  <si>
    <t xml:space="preserve">JCA-1100  Копир 1000-1100 мм для JWL-1443 </t>
  </si>
  <si>
    <t>10000760M</t>
  </si>
  <si>
    <t>JRT-1 Фрезерный стол</t>
  </si>
  <si>
    <t>10001052M</t>
  </si>
  <si>
    <t>DC-850 Пылесос/стружкоотсос</t>
  </si>
  <si>
    <t>объем бака 56 л</t>
  </si>
  <si>
    <t>850 м3/час</t>
  </si>
  <si>
    <t>DC850CB</t>
  </si>
  <si>
    <t>Мешок (=фильтр) для DC-850</t>
  </si>
  <si>
    <t>10001051M</t>
  </si>
  <si>
    <t>DC-900  Стружкоотсос</t>
  </si>
  <si>
    <t>DC900-001</t>
  </si>
  <si>
    <t>Фильтр 30 мкм для DC-900 / PDC-500 / JDC-500</t>
  </si>
  <si>
    <t>(старый номер: PDC500-1)</t>
  </si>
  <si>
    <t>709565</t>
  </si>
  <si>
    <t>Мешки для сбора стружки (5 шт.) для DC-900</t>
  </si>
  <si>
    <t xml:space="preserve">JBG-150 Точило </t>
  </si>
  <si>
    <t>200 мм</t>
  </si>
  <si>
    <r>
      <t xml:space="preserve">JET </t>
    </r>
    <r>
      <rPr>
        <b/>
        <sz val="9"/>
        <rFont val="Arial"/>
        <family val="2"/>
      </rPr>
      <t>PROFI</t>
    </r>
  </si>
  <si>
    <t>Профессиональные станки</t>
  </si>
  <si>
    <t>JMS-10S Торцовочная пила</t>
  </si>
  <si>
    <t>Форматно-раскроечные станки</t>
  </si>
  <si>
    <t>10000044T</t>
  </si>
  <si>
    <t xml:space="preserve">JTSS-1600  Форматно-раскроечный станок </t>
  </si>
  <si>
    <t>Каретка  1600 мм, диск 300 мм</t>
  </si>
  <si>
    <t xml:space="preserve">10000045T           </t>
  </si>
  <si>
    <t xml:space="preserve">JTSS-1700 Форматно-раскроечный станок </t>
  </si>
  <si>
    <t>Каретка  1500 мм, диск 315 мм</t>
  </si>
  <si>
    <t xml:space="preserve">10000021            </t>
  </si>
  <si>
    <t>Расширение стола правое 830x950mm (JTSS-1700)</t>
  </si>
  <si>
    <t xml:space="preserve">10000022            </t>
  </si>
  <si>
    <t>Цифровой дисплей с линейкой  (JTSS-1700/2500/3200)</t>
  </si>
  <si>
    <t>Акция !</t>
  </si>
  <si>
    <t>10000023</t>
  </si>
  <si>
    <t>Разгрузочный стол 850x650 мм с телескопическим кроншт. и направл. для распила под углом 2500 мм (JTSS-1700)</t>
  </si>
  <si>
    <t>10000031</t>
  </si>
  <si>
    <t>Разгрузочный стол 500x500 мм (JTSS-3200)</t>
  </si>
  <si>
    <t>10000032</t>
  </si>
  <si>
    <t>Упор для распилов под углом с ограничителем направляющей 1020 мм (JTSS-3200)</t>
  </si>
  <si>
    <t>Циркулярные пилы по дереву</t>
  </si>
  <si>
    <t>10001910M</t>
  </si>
  <si>
    <t>JTS-315L Строительная циркулярная пила</t>
  </si>
  <si>
    <t>Диск 315 мм</t>
  </si>
  <si>
    <t>10000070XLM</t>
  </si>
  <si>
    <t>JTS-600XL Форматная цирк. пила</t>
  </si>
  <si>
    <t>Каретка  1600 мм, диск 250 мм</t>
  </si>
  <si>
    <t>10000070XLT</t>
  </si>
  <si>
    <t>10000910SM</t>
  </si>
  <si>
    <t>JTS-315SP Строительная циркулярная пила</t>
  </si>
  <si>
    <t>10000910ST</t>
  </si>
  <si>
    <t xml:space="preserve">Расширение стола правое для JTS-315  </t>
  </si>
  <si>
    <t>550 x 800 мм</t>
  </si>
  <si>
    <t>AV31310</t>
  </si>
  <si>
    <t>IC450-10 Avola строительная пила</t>
  </si>
  <si>
    <t>Диск 450 мм</t>
  </si>
  <si>
    <t>AV33310</t>
  </si>
  <si>
    <t>BK450-10 Avola строительная пила</t>
  </si>
  <si>
    <t>708491-RUK</t>
  </si>
  <si>
    <t xml:space="preserve">JPS-10TS Циркулярная пила  </t>
  </si>
  <si>
    <t>Диск 250 мм</t>
  </si>
  <si>
    <t>708491-3RUK</t>
  </si>
  <si>
    <t xml:space="preserve">JPS-10TS Циркулярная пила </t>
  </si>
  <si>
    <t>1791000-RU</t>
  </si>
  <si>
    <t>PM1000 Powermatic Циркулярная пила (вкл. 2195075Z, 2653046Z и 1791002)</t>
  </si>
  <si>
    <t xml:space="preserve">Диск 250 мм       </t>
  </si>
  <si>
    <t>1791000-3RU</t>
  </si>
  <si>
    <t xml:space="preserve">Диск 250 мм      </t>
  </si>
  <si>
    <t>708680-RU</t>
  </si>
  <si>
    <t>JTAS-10DX Циркулярная пила (вкл. 708950Z-EU и 708951Z-EU)</t>
  </si>
  <si>
    <t>708546-RU</t>
  </si>
  <si>
    <t>JTAS-12DX Циркулярная пила (вкл. 708955Z и 708951Z-EU)</t>
  </si>
  <si>
    <t>MI 07.01.91-1</t>
  </si>
  <si>
    <t>SC1 Genius minimax Циркулярная пила</t>
  </si>
  <si>
    <t>MI 07.01.91-3</t>
  </si>
  <si>
    <t xml:space="preserve">10000061M-RU      </t>
  </si>
  <si>
    <t>JTS-700L Форматная цирк. пила  (без 10000063)</t>
  </si>
  <si>
    <t>Каретка  1000 мм, диск 250 мм</t>
  </si>
  <si>
    <t>10000061T-RU</t>
  </si>
  <si>
    <t xml:space="preserve">JTS-700L Форматная цирк. пила  (без 10000063) </t>
  </si>
  <si>
    <t>10000063</t>
  </si>
  <si>
    <t>Дополнительное расширение каретки 570х730 мм с телескопической ногой и упором 2500 мм (JTS-700L)</t>
  </si>
  <si>
    <t>10000064</t>
  </si>
  <si>
    <t>Упор для распилов под углом  (JTS-700L)</t>
  </si>
  <si>
    <t>OE51-000001</t>
  </si>
  <si>
    <t>Цифровая индикация ширины распила для направляющих длиной 920 мм (36'')</t>
  </si>
  <si>
    <t>OE52-000001</t>
  </si>
  <si>
    <t>Цифровая индикация ширины распила для направляющих длиной 1320 мм (52'')</t>
  </si>
  <si>
    <t>Ленточнопильные станки по дереву</t>
  </si>
  <si>
    <t xml:space="preserve">PW6.2085.10 </t>
  </si>
  <si>
    <t>Полотно 6x0,65х2085 мм, 10 TPI</t>
  </si>
  <si>
    <t>для JWBS-12 (снята)</t>
  </si>
  <si>
    <t>PW6.2085.14</t>
  </si>
  <si>
    <t>Полотно 6x0,65х2085 мм, 14 TPI</t>
  </si>
  <si>
    <t xml:space="preserve">PW6.2085.6 </t>
  </si>
  <si>
    <t>Полотно 6х0,65х2085 мм, 6 TPI</t>
  </si>
  <si>
    <t xml:space="preserve">PW6.2085.4 </t>
  </si>
  <si>
    <t>Полотно 6x0,65х2085 мм, 4 TPI</t>
  </si>
  <si>
    <t xml:space="preserve">PW10.2085.6 </t>
  </si>
  <si>
    <t>Полотно 10x0,65х2085 мм, 6 TPI</t>
  </si>
  <si>
    <t>PW10.2085.4</t>
  </si>
  <si>
    <t>Полотно 10х0,5х2085 мм, 4 TPI</t>
  </si>
  <si>
    <t xml:space="preserve">PW10.2085.3 </t>
  </si>
  <si>
    <t>Полотно 10х0,65х2085 мм, 3 TPI</t>
  </si>
  <si>
    <t xml:space="preserve">PW16.2085.4 </t>
  </si>
  <si>
    <t>Полотно 16х0,8х2085 мм, 4 TPI</t>
  </si>
  <si>
    <r>
      <t>1</t>
    </r>
    <r>
      <rPr>
        <b/>
        <sz val="10"/>
        <rFont val="Arial Cyr"/>
        <family val="0"/>
      </rPr>
      <t>00001021M</t>
    </r>
  </si>
  <si>
    <t xml:space="preserve">JBS-12 ленточная пила </t>
  </si>
  <si>
    <t>300 мм ширина реза</t>
  </si>
  <si>
    <t>CA-BC-012588014</t>
  </si>
  <si>
    <t>Полотно 3х0,7х2240мм 14 TPI (JBS-12)</t>
  </si>
  <si>
    <t xml:space="preserve">PW6.2240.4 </t>
  </si>
  <si>
    <t>Полотно 6x0.65х2240 мм, 4 TPI (JBS-12)</t>
  </si>
  <si>
    <t xml:space="preserve">PW6.2240.6 </t>
  </si>
  <si>
    <t>Полотно 6x0.65х2240 мм, 6 TPI (JBS-12)</t>
  </si>
  <si>
    <t xml:space="preserve">PW10.2240.3 </t>
  </si>
  <si>
    <t>Полотно 10x0.65х2240 мм, 3 TPI (JBS-12)</t>
  </si>
  <si>
    <t xml:space="preserve">PW10.2240.6 </t>
  </si>
  <si>
    <t>Полотно 10x0.65х2240 мм, 6 TPI (JBS-12)</t>
  </si>
  <si>
    <t xml:space="preserve">PW10.2240.4 </t>
  </si>
  <si>
    <t>Полотно 10x0.65х2240 мм, 4 TPI (JBS-12)</t>
  </si>
  <si>
    <t xml:space="preserve">PW10.2240.10 </t>
  </si>
  <si>
    <t>Полотно 10x0.65х2240 мм, 10 TPI (JBS-12)</t>
  </si>
  <si>
    <t xml:space="preserve">PW13.2240.4 </t>
  </si>
  <si>
    <t>Полотно 13x0.65х2240 мм, 4 TPI (JBS-12)</t>
  </si>
  <si>
    <t xml:space="preserve">PW13.2240.6 </t>
  </si>
  <si>
    <t>Полотно 13x0.65х2240 мм, 6 TPI (JBS-12)</t>
  </si>
  <si>
    <t>414500-RU</t>
  </si>
  <si>
    <t>J-8201 ленточная пила по дереву и металлу</t>
  </si>
  <si>
    <t>340 x 305 мм ш x в реза</t>
  </si>
  <si>
    <t>414504-RU</t>
  </si>
  <si>
    <t>J-8203 ленточная пила по дереву и металлу</t>
  </si>
  <si>
    <t>Параллельный упор</t>
  </si>
  <si>
    <t>Вставка для увеличения высоты пропила</t>
  </si>
  <si>
    <t>PW6.2350.10</t>
  </si>
  <si>
    <t xml:space="preserve">Полотно 6х0,65х2350мм, 10TPI (J-8201, J-8203) </t>
  </si>
  <si>
    <t>PW6.2350.4</t>
  </si>
  <si>
    <t xml:space="preserve">Полотно 6х0,65х2350мм, 4TPI (J-8201, J-8203) </t>
  </si>
  <si>
    <t>PW6.2350.6</t>
  </si>
  <si>
    <t xml:space="preserve">Полотно 6х0,65х2350мм, 6TPI (J-8201, J-8203) </t>
  </si>
  <si>
    <t>PW10.2350.4</t>
  </si>
  <si>
    <t xml:space="preserve">Полотно 10х0,65х2350мм, 4TPI (J-8201, J-8203) </t>
  </si>
  <si>
    <t>PW10.2350.6</t>
  </si>
  <si>
    <t xml:space="preserve">Полотно 10х0,65х2350мм, 6TPI (J-8201, J-8203) </t>
  </si>
  <si>
    <t>PW16.2350.4</t>
  </si>
  <si>
    <t xml:space="preserve">Полотно 16х0,8х2350мм, 4TPI (J-8201, J-8203) </t>
  </si>
  <si>
    <t>PW16.2350.6</t>
  </si>
  <si>
    <t xml:space="preserve">Полотно 16х0,8х2350мм, 6TPI (J-8201, J-8203) </t>
  </si>
  <si>
    <t>PW20.2350.4</t>
  </si>
  <si>
    <t xml:space="preserve">Полотно 20х0,8х2350мм, 4TPI (J-8201, J-8203) </t>
  </si>
  <si>
    <t>PW20.2350.6</t>
  </si>
  <si>
    <t xml:space="preserve">Полотно 20х0,8х2350мм, 6TPI (J-8201, J-8203) </t>
  </si>
  <si>
    <t>710116-RU</t>
  </si>
  <si>
    <t xml:space="preserve">JWBS-14DXPRO ленточная пила  </t>
  </si>
  <si>
    <t>343 x 305 мм ш x в реза</t>
  </si>
  <si>
    <t>710116S-RU</t>
  </si>
  <si>
    <t>Стенд для JWBS-14DXPRO</t>
  </si>
  <si>
    <t>708716</t>
  </si>
  <si>
    <t>JMG-14, Упор для косых распилов</t>
  </si>
  <si>
    <t>708718R</t>
  </si>
  <si>
    <t>JRF-14R, Параллельный упор</t>
  </si>
  <si>
    <t>PW6.2667.10</t>
  </si>
  <si>
    <t xml:space="preserve">Полотно 6x0.65х2667мм, 10TPI (JWBS-14DX PRO) </t>
  </si>
  <si>
    <t>PW6.2667.4</t>
  </si>
  <si>
    <t xml:space="preserve">Полотно 6x0.65х2667мм, 4TPI (JWBS-14DX PRO) </t>
  </si>
  <si>
    <t>PW6.2667.6</t>
  </si>
  <si>
    <t xml:space="preserve">Полотно 6x0.65х2667мм, 6TPI (JWBS-14DX PRO) </t>
  </si>
  <si>
    <t>PW10.2667.4</t>
  </si>
  <si>
    <t xml:space="preserve">Полотно 10х0,65х2667мм, 4TPI (JWBS-14DX PRO) </t>
  </si>
  <si>
    <t>PW10.2667.6</t>
  </si>
  <si>
    <t xml:space="preserve">Полотно 10х0,65х2667мм, 6TPI (JWBS-14DX PRO) </t>
  </si>
  <si>
    <t>PW16.2667.4</t>
  </si>
  <si>
    <t>Полотно 16х0,8х2667мм, 4TPI (JWBS-14DX PRO)</t>
  </si>
  <si>
    <t>PW16.2667.6</t>
  </si>
  <si>
    <t xml:space="preserve">Полотно 16х0,8х2667мм, 6TPI (JWBS-14DX PRO) </t>
  </si>
  <si>
    <t>PW20.2667.4</t>
  </si>
  <si>
    <t xml:space="preserve">Полотно 20х0,8х2667мм, 4TPI (JWBS-14DX PRO) </t>
  </si>
  <si>
    <t>PW20.2667.6</t>
  </si>
  <si>
    <t xml:space="preserve">Полотно 20х0,8х2667мм, 6TPI (JWBS-14DX PRO) </t>
  </si>
  <si>
    <t xml:space="preserve">10000855M </t>
  </si>
  <si>
    <r>
      <t xml:space="preserve">JWBS-14Q ленточная пила         </t>
    </r>
    <r>
      <rPr>
        <b/>
        <sz val="10"/>
        <color indexed="10"/>
        <rFont val="Arial"/>
        <family val="2"/>
      </rPr>
      <t xml:space="preserve"> АКЦИЯ </t>
    </r>
  </si>
  <si>
    <t>350 x 200 мм ш x в реза</t>
  </si>
  <si>
    <t>CA-BC-012510014</t>
  </si>
  <si>
    <t>Пильная лента 3х0,7х2560мм 14 TPI (JWBS-14Q)</t>
  </si>
  <si>
    <t xml:space="preserve">PW6.2560.4 </t>
  </si>
  <si>
    <t>Полотно 6х0,65х2560 мм, 4 TPI (JWBS-14Q)</t>
  </si>
  <si>
    <t xml:space="preserve">PW6.2560.6 </t>
  </si>
  <si>
    <t>Полотно 6х0,65х2560 мм, 6 TPI (JWBS-14Q)</t>
  </si>
  <si>
    <t xml:space="preserve">PW6.2560.10 </t>
  </si>
  <si>
    <t>Полотно 6х0,65х2560 мм, 10 TPI (JWBS-14Q)</t>
  </si>
  <si>
    <t xml:space="preserve">PW10.2560.3 </t>
  </si>
  <si>
    <t>Полотно 10х0,65х2560 мм, 3 TPI (JWBS-14Q)</t>
  </si>
  <si>
    <t xml:space="preserve">PW10.2560.4 </t>
  </si>
  <si>
    <t>Полотно 10х0,65х2560 мм, 4 TPI (JWBS-14Q)</t>
  </si>
  <si>
    <t xml:space="preserve">PW10.2560.6 </t>
  </si>
  <si>
    <t>Полотно 10х0,65х2560 мм, 6 TPI (JWBS-14Q)</t>
  </si>
  <si>
    <t xml:space="preserve">PW13.2560.4 </t>
  </si>
  <si>
    <t>Полотно 13x0.65х2560 мм, 4 TPI (JWBS-14Q)</t>
  </si>
  <si>
    <t xml:space="preserve">PW13.2560.6 </t>
  </si>
  <si>
    <t>Полотно 13x0.65х2560 мм, 6 TPI (JWBS-14Q)</t>
  </si>
  <si>
    <t xml:space="preserve">PW16.2560.3 </t>
  </si>
  <si>
    <t>Полотно 16х0,8х2560 мм, 3 TPI (JWBS-14Q)</t>
  </si>
  <si>
    <t xml:space="preserve">PW16.2560.4 </t>
  </si>
  <si>
    <t>Полотно 16х0,8х2560 мм, 4 TPI (JWBS-14Q)</t>
  </si>
  <si>
    <t xml:space="preserve">PW16.2560.6 </t>
  </si>
  <si>
    <t>Полотно 16х0,8х2560 мм, 6 TPI (JWBS-14Q)</t>
  </si>
  <si>
    <t xml:space="preserve">PW20.2560.3 </t>
  </si>
  <si>
    <t>Полотно 20х0,8х2560 мм, 3 TPI (JWBS-14Q)</t>
  </si>
  <si>
    <t xml:space="preserve">PW20.2560.4 </t>
  </si>
  <si>
    <t>Полотно 20х0,8х2560 мм, 4 TPI (JWBS-14Q)</t>
  </si>
  <si>
    <t xml:space="preserve">PW20.2560.6 </t>
  </si>
  <si>
    <t>Полотно 20х0,8х2560 мм, 6 TPI (JWBS-14Q)</t>
  </si>
  <si>
    <t xml:space="preserve">10000150XM          </t>
  </si>
  <si>
    <t xml:space="preserve">JWBS-16XM Ленточная пила </t>
  </si>
  <si>
    <t>405 x 250 мм ш x в реза</t>
  </si>
  <si>
    <t xml:space="preserve">10000150XT          </t>
  </si>
  <si>
    <t xml:space="preserve">JWBS-16XT Ленточная пила </t>
  </si>
  <si>
    <t>CA-BC-012512314</t>
  </si>
  <si>
    <t>Пильная лента 3х0,7х3125мм 14 TPI (JWBS-16X)</t>
  </si>
  <si>
    <t xml:space="preserve">PW6.3125.4 </t>
  </si>
  <si>
    <t>Полотно 6х0,65х3125 мм, 4 TPI (JWBS-16X)</t>
  </si>
  <si>
    <t>PW6.3125.6</t>
  </si>
  <si>
    <t>Полотно 6х0,65х3125 мм, 6 TPI (JWBS-16X)</t>
  </si>
  <si>
    <t xml:space="preserve">PW10.3125.4 </t>
  </si>
  <si>
    <t>Полотно 10х0,65х3125 мм, 4 TPI (JWBS-16X)</t>
  </si>
  <si>
    <t xml:space="preserve">PW10.3125.6 </t>
  </si>
  <si>
    <t>Полотно 10х0,65х3125 мм, 6 TPI (JWBS-16X)</t>
  </si>
  <si>
    <t xml:space="preserve">PW13.3125.4 </t>
  </si>
  <si>
    <t>Полотно 13x0.65х3125 мм 4 TPI (JWBS-16X)</t>
  </si>
  <si>
    <t xml:space="preserve">PW13.3125.6 </t>
  </si>
  <si>
    <t>Полотно 13x0.65х3125 мм 6 TPI (JWBS-16X)</t>
  </si>
  <si>
    <t xml:space="preserve">PW16.3125.4 </t>
  </si>
  <si>
    <t>Полотно 16х0,8х3125 мм, 4 TPI (JWBS-16X)</t>
  </si>
  <si>
    <t xml:space="preserve">PW16.3125.6 </t>
  </si>
  <si>
    <t>Полотно 16х0,8х3125 мм, 6 TPI (JWBS-16X)</t>
  </si>
  <si>
    <t xml:space="preserve">PW20.3125.3 </t>
  </si>
  <si>
    <t>Полотно 20х0,8х3125 мм, 3 TPI (JWBS-16X)</t>
  </si>
  <si>
    <t xml:space="preserve">PW20.3125.4 </t>
  </si>
  <si>
    <t>Полотно 20х0,8х3125 мм, 4 TPI (JWBS-16X)</t>
  </si>
  <si>
    <t xml:space="preserve">PW20.3125.6 </t>
  </si>
  <si>
    <t>Полотно 20х0,8х3125 мм, 6 TPI (JWBS-16X)</t>
  </si>
  <si>
    <t xml:space="preserve">PW25.3125.3 </t>
  </si>
  <si>
    <t>Полотно 25х0,9х3125 мм, 3 TPI (JWBS-16X)</t>
  </si>
  <si>
    <t xml:space="preserve">708750BM           </t>
  </si>
  <si>
    <t xml:space="preserve">JWBS-18Q Ленточная пила </t>
  </si>
  <si>
    <t>460 x 300 мм ш x в реза</t>
  </si>
  <si>
    <t xml:space="preserve">708750BT           </t>
  </si>
  <si>
    <t>CA-BC-012513614</t>
  </si>
  <si>
    <t>Полотно 3х0,7х3480мм 14 TPI (JWBS-18DX,Q)</t>
  </si>
  <si>
    <t xml:space="preserve">PW6.3480.4 </t>
  </si>
  <si>
    <t>Полотно 6х0,65х3480 мм, 4 TPI (JWBS-18DX,Q)</t>
  </si>
  <si>
    <t xml:space="preserve">PW6.3480.6 </t>
  </si>
  <si>
    <t>Полотно 6х0,65х3480 мм, 6 TPI (JWBS-18DX,Q)</t>
  </si>
  <si>
    <t xml:space="preserve">PW6.3480.10 </t>
  </si>
  <si>
    <t>Полотно 6х0,65х3480 мм, 10 TPI (JWBS-18DX,Q)</t>
  </si>
  <si>
    <t xml:space="preserve">PW10.3480.4 </t>
  </si>
  <si>
    <t>Полотно 10х0,7х3480 мм, 4 TPI (JWBS-18DX,Q)</t>
  </si>
  <si>
    <t xml:space="preserve">PW10.3480.6 </t>
  </si>
  <si>
    <t>Полотно 10х0,7х3480 мм, 6 TPI (JWBS-18DX,Q)</t>
  </si>
  <si>
    <t xml:space="preserve">PW16.3480.3 </t>
  </si>
  <si>
    <t>Полотно 16х0,8х3480 мм, 3 TPI (JWBS-18DX,Q)</t>
  </si>
  <si>
    <t xml:space="preserve">PW16.3480.4 </t>
  </si>
  <si>
    <t>Полотно 16х0,8х3480 мм, 4 TPI (JWBS-18DX,Q)</t>
  </si>
  <si>
    <t xml:space="preserve">PW16.3480.6 </t>
  </si>
  <si>
    <t>Полотно 16х0,8х3480 мм, 6 TPI (JWBS-18DX,Q)</t>
  </si>
  <si>
    <t xml:space="preserve">PW20.3480.3 </t>
  </si>
  <si>
    <t>Полотно 20х0,8х3480 мм, 3 TPI (JWBS-18DX,Q)</t>
  </si>
  <si>
    <t xml:space="preserve">PW20.3480.4 </t>
  </si>
  <si>
    <t>Полотно 20х0,8х3480 мм, 4 TPI (JWBS-18DX,Q)</t>
  </si>
  <si>
    <t xml:space="preserve">PW20.3480.6 </t>
  </si>
  <si>
    <t>Полотно 20х0,8х3480 мм, 6 TPI (JWBS-18DX,Q)</t>
  </si>
  <si>
    <t xml:space="preserve">PW25.3480.3 </t>
  </si>
  <si>
    <t>Полотно 25х0,9х3480 мм, 3 TPI (JWBS-18DX,Q)</t>
  </si>
  <si>
    <t xml:space="preserve">PW25.3480.4 </t>
  </si>
  <si>
    <t>Полотно 25х0,9х3480 мм, 4 TPI (JWBS-18DX,Q)</t>
  </si>
  <si>
    <t>1791801-RU</t>
  </si>
  <si>
    <t xml:space="preserve">PM1800  Powermatic Ленточная пила </t>
  </si>
  <si>
    <t>455 x 455 мм ш x в реза</t>
  </si>
  <si>
    <t xml:space="preserve">PW6.4064.4 </t>
  </si>
  <si>
    <t>Полотно 6х0.65х4064 мм, 4 TPI (PM1800)</t>
  </si>
  <si>
    <t xml:space="preserve">PW6.4064.6 </t>
  </si>
  <si>
    <t>Полотно 6х0.65х4064 мм, 6 TPI (PM1800)</t>
  </si>
  <si>
    <t xml:space="preserve">PW6.4064.10 </t>
  </si>
  <si>
    <t>Полотно 6х0.65х4064 мм, 10 TPI (PM1800)</t>
  </si>
  <si>
    <t xml:space="preserve">PW10.4064.4 </t>
  </si>
  <si>
    <t>Полотно 10х0.64х4064 мм, 4 TPI (PM1800)</t>
  </si>
  <si>
    <t xml:space="preserve">PW10.4064.6  </t>
  </si>
  <si>
    <t>Полотно 10х0.64х4064 мм, 6 TPI (PM1800)</t>
  </si>
  <si>
    <t xml:space="preserve">PW10.4064.10 </t>
  </si>
  <si>
    <t>Полотно 10х0.64х4064 мм, 10 TPI (PM1800)</t>
  </si>
  <si>
    <t xml:space="preserve">PW13.4064.4 </t>
  </si>
  <si>
    <t>Полотно 13х0.64х4064 мм, 4 TPI (PM1800)</t>
  </si>
  <si>
    <t xml:space="preserve">PW13.4064.6 </t>
  </si>
  <si>
    <t>Полотно 13х0.64х4064 мм, 6 TPI (PM1800)</t>
  </si>
  <si>
    <t xml:space="preserve">PW13.4064.10 </t>
  </si>
  <si>
    <t>Полотно 13х0.64х4064 мм, 10 TPI (PM1800)</t>
  </si>
  <si>
    <t xml:space="preserve">PW16.4064.4 </t>
  </si>
  <si>
    <t>Полотно 16х0.8х4064 мм, 4 TPI (PM1800)</t>
  </si>
  <si>
    <t xml:space="preserve">PW16.4064.6 </t>
  </si>
  <si>
    <t>Полотно 16х0.8х4064 мм, 6 TPI (PM1800)</t>
  </si>
  <si>
    <t xml:space="preserve">PW20.4064.3 </t>
  </si>
  <si>
    <t>Полотно 20х0.8х4064 мм, 3 TPI (PM1800)</t>
  </si>
  <si>
    <t>PW20.4064.4</t>
  </si>
  <si>
    <t>Полотно 20х0.8х4064 мм, 4 TPI (PM1800)</t>
  </si>
  <si>
    <t xml:space="preserve">PW20.4064.6 </t>
  </si>
  <si>
    <t>Полотно 20х0.8х4064 мм, 6 TPI (PM1800)</t>
  </si>
  <si>
    <t xml:space="preserve">PW25.4064.3 </t>
  </si>
  <si>
    <t>Полотно 25х0,9х4064 мм, 3 TPI (PM1800)</t>
  </si>
  <si>
    <t xml:space="preserve">PW25.4064.4 </t>
  </si>
  <si>
    <t>Полотно 25х0.9х4064 мм, 4 TPI (PM1800)</t>
  </si>
  <si>
    <t xml:space="preserve">PW25.4064.6 </t>
  </si>
  <si>
    <t>Полотно 25х0.9х4064 мм, 6 TPI (PM1800)</t>
  </si>
  <si>
    <t xml:space="preserve">708752BT            </t>
  </si>
  <si>
    <t xml:space="preserve">JWBS-20Q Ленточная пила </t>
  </si>
  <si>
    <t>508 x 300 мм ш x в реза</t>
  </si>
  <si>
    <t xml:space="preserve">PW6.3820.4 </t>
  </si>
  <si>
    <t>Полотно 6х0,65х3820 мм, 4 TPI (JWBS-20Q)</t>
  </si>
  <si>
    <t xml:space="preserve">PW6.3820.6  </t>
  </si>
  <si>
    <t>Полотно 6х0,65х3820 мм, 6 TPI (JWBS-20Q)</t>
  </si>
  <si>
    <t xml:space="preserve">PW10.3820.4 </t>
  </si>
  <si>
    <t>Полотно 10х0,65х3820 мм, 4 TPI (JWBS-20Q)</t>
  </si>
  <si>
    <t xml:space="preserve">PW10.3820.6 </t>
  </si>
  <si>
    <t>Полотно 10х0,65х3820 мм, 6 TPI (JWBS-20Q)</t>
  </si>
  <si>
    <t xml:space="preserve">PW13.3820.4 </t>
  </si>
  <si>
    <t>Полотно 13х0,65х3820 мм, 4 TPI (JWBS-20Q)</t>
  </si>
  <si>
    <t xml:space="preserve">PW13.3820.6 </t>
  </si>
  <si>
    <t>Полотно 13х0,65х3820 мм, 6 TPI (JWBS-20Q)</t>
  </si>
  <si>
    <t xml:space="preserve">PW16.3820.4 </t>
  </si>
  <si>
    <t>Полотно 16х0,65х3820 мм, 4 TPI (JWBS-20Q)</t>
  </si>
  <si>
    <t xml:space="preserve">PW16.3820.6 </t>
  </si>
  <si>
    <t>Полотно 16х0,65х3820 мм, 6 TPI (JWBS-20Q)</t>
  </si>
  <si>
    <t xml:space="preserve">PW20.3820.3 </t>
  </si>
  <si>
    <t>Полотно 20х0,8х3820 мм, 3 TPI (JWBS-20Q)</t>
  </si>
  <si>
    <t xml:space="preserve">PW20.3820.4 </t>
  </si>
  <si>
    <t>Полотно 20х0,8х3820 мм, 4 TPI (JWBS-20Q)</t>
  </si>
  <si>
    <t xml:space="preserve">PW20.3820.6 </t>
  </si>
  <si>
    <t>Полотно 20х0,8х3820 мм, 6 TPI (JWBS-20Q)</t>
  </si>
  <si>
    <t xml:space="preserve">PW25.3820.3 </t>
  </si>
  <si>
    <t>Полотно 25х0,9х3820 мм, 3 TPI (JWBS-20Q)</t>
  </si>
  <si>
    <t xml:space="preserve">PW25.3820.4 </t>
  </si>
  <si>
    <t>Полотно 25х0,9х3820 мм, 4 TPI (JWBS-20Q)</t>
  </si>
  <si>
    <t>Общие принадлежности для всех ленточнх пил:</t>
  </si>
  <si>
    <t>CA-CIR-FCP1</t>
  </si>
  <si>
    <t xml:space="preserve">Центрирующее приспособление Center Master 1'' x 8 TPI </t>
  </si>
  <si>
    <t>CA-FNCMFII</t>
  </si>
  <si>
    <t>Параллельный упор с магнитным креплением MAGFENCE II</t>
  </si>
  <si>
    <t>CA-FNCMFIIWF-T</t>
  </si>
  <si>
    <t>Накладка для MAGFENCE II высокая 127 мм</t>
  </si>
  <si>
    <t>CA-1000-JET1</t>
  </si>
  <si>
    <t>Направляющий ролик JET1 для JWBS-16X / 18Q / 20Q</t>
  </si>
  <si>
    <t>Фуговальные станки по дереву</t>
  </si>
  <si>
    <t xml:space="preserve">179127M </t>
  </si>
  <si>
    <t xml:space="preserve">54 A Фуговальный станок </t>
  </si>
  <si>
    <t>ширина 150 мм</t>
  </si>
  <si>
    <t>179127M-RUHH</t>
  </si>
  <si>
    <t xml:space="preserve">54 A HH Фуговальный станок </t>
  </si>
  <si>
    <t>JJ6HH-CA</t>
  </si>
  <si>
    <t>Ножевой Вал "helical" для 54A</t>
  </si>
  <si>
    <t xml:space="preserve">10000240M </t>
  </si>
  <si>
    <t xml:space="preserve">60 A Фуговальный станок </t>
  </si>
  <si>
    <t>ширина 200 мм</t>
  </si>
  <si>
    <t xml:space="preserve">10000240T </t>
  </si>
  <si>
    <t>10000240T-RUHH</t>
  </si>
  <si>
    <t>60 A HH Фуговальный станок helical</t>
  </si>
  <si>
    <t>60HH-CAE</t>
  </si>
  <si>
    <t>Ножевой Вал "helical" для 60A</t>
  </si>
  <si>
    <t>1791283AT</t>
  </si>
  <si>
    <t xml:space="preserve">PJ-1696 Фуговальный станок </t>
  </si>
  <si>
    <t>ширина 400 мм</t>
  </si>
  <si>
    <t>PJ1696-001</t>
  </si>
  <si>
    <t>Ножевой Вал "helical" для PJ-1696</t>
  </si>
  <si>
    <t>1791283-RU</t>
  </si>
  <si>
    <t>PJ-1696HH Фуговальный станок с ножевым валом helical</t>
  </si>
  <si>
    <t>Рейсмусовые станки по дереву</t>
  </si>
  <si>
    <t xml:space="preserve">708524XM </t>
  </si>
  <si>
    <t xml:space="preserve">JPM-13 CSX Рейсмусовый станок,  высота 250 мм </t>
  </si>
  <si>
    <t>ширина 330 мм</t>
  </si>
  <si>
    <t xml:space="preserve">708524XT </t>
  </si>
  <si>
    <t>JPM-13 CSX Рейсмусовый станок,  высота 250 мм</t>
  </si>
  <si>
    <t>708531M</t>
  </si>
  <si>
    <t xml:space="preserve">JWP-16 OS Рейсмусовый станок  </t>
  </si>
  <si>
    <t>708531T</t>
  </si>
  <si>
    <t xml:space="preserve">JWP-16 OS Рейсмусовый станок    </t>
  </si>
  <si>
    <t>708531T-RUHH</t>
  </si>
  <si>
    <t>JWP-16 OS HH Рейсмусовый станок с валом "helical"</t>
  </si>
  <si>
    <t>JWP16HH-CAE</t>
  </si>
  <si>
    <t>Ножевой Вал "helical"</t>
  </si>
  <si>
    <t>708584T</t>
  </si>
  <si>
    <t xml:space="preserve">JWP-208-3 Рейсмусовый станок                 </t>
  </si>
  <si>
    <t>ширина 500 мм</t>
  </si>
  <si>
    <t>1791275E</t>
  </si>
  <si>
    <t>1791316-RU</t>
  </si>
  <si>
    <r>
      <t xml:space="preserve">209HH Рейсмусовый станок с валом "helical" </t>
    </r>
    <r>
      <rPr>
        <b/>
        <sz val="10"/>
        <color indexed="51"/>
        <rFont val="Arial"/>
        <family val="2"/>
      </rPr>
      <t>Powermatic</t>
    </r>
  </si>
  <si>
    <t>1791316T</t>
  </si>
  <si>
    <t>JWP-209HH Рейсмусовый станок с валом "helical"</t>
  </si>
  <si>
    <t>1791280T-RUHH</t>
  </si>
  <si>
    <t>JWP-201HH  Рейсмусовый станок с валом "helical"</t>
  </si>
  <si>
    <t>ширина 550 мм</t>
  </si>
  <si>
    <t>1791303T</t>
  </si>
  <si>
    <t>JWP-2510 Рейсмусовый станок с валом "helical"</t>
  </si>
  <si>
    <t>ширина 635 мм</t>
  </si>
  <si>
    <t>WP2510-HCAE</t>
  </si>
  <si>
    <t>Комбинированные фуговально-рейсмусовые станки</t>
  </si>
  <si>
    <t>10000295T</t>
  </si>
  <si>
    <t>JPT-410 фуговально-рейсмусовый станок</t>
  </si>
  <si>
    <t>ширина 407 мм</t>
  </si>
  <si>
    <t>10000296T</t>
  </si>
  <si>
    <t>JPT-410HH фуговально-рейсмусовый станок с валом "helical"</t>
  </si>
  <si>
    <t xml:space="preserve">10000290M           </t>
  </si>
  <si>
    <t xml:space="preserve">JPT-310 фуговально-рейсмусовый станок   </t>
  </si>
  <si>
    <t>ширина 307 мм</t>
  </si>
  <si>
    <t xml:space="preserve">10000290T           </t>
  </si>
  <si>
    <t xml:space="preserve">JPT-310 фуговально-рейсмусовый станок </t>
  </si>
  <si>
    <t xml:space="preserve">10000292T           </t>
  </si>
  <si>
    <t>JPT-310HH фуговально-рейсмусовый станок  с валом "helical"</t>
  </si>
  <si>
    <t xml:space="preserve">10000289M           </t>
  </si>
  <si>
    <t xml:space="preserve">JPT-260 фуговально-рейсмусовый станок </t>
  </si>
  <si>
    <t>ширина 256 мм</t>
  </si>
  <si>
    <t xml:space="preserve">10000289T           </t>
  </si>
  <si>
    <t>JPT310HH-071CBA</t>
  </si>
  <si>
    <t>ширина 310 мм</t>
  </si>
  <si>
    <t>для JPT-310</t>
  </si>
  <si>
    <t>JPT410HH-068CBA</t>
  </si>
  <si>
    <t>ширина 410 мм</t>
  </si>
  <si>
    <t>для JPT-410</t>
  </si>
  <si>
    <t>Ножи для рейсмусов и фуганков</t>
  </si>
  <si>
    <t>1791212</t>
  </si>
  <si>
    <t>Набор ножей для вала "helical" (10 шт.)</t>
  </si>
  <si>
    <t>для всех валов "helical"</t>
  </si>
  <si>
    <t>6400013</t>
  </si>
  <si>
    <t>для PJ1696 "helical"</t>
  </si>
  <si>
    <t>SN407.30.3</t>
  </si>
  <si>
    <t>Строгальный нож HSS18% 407x30x3 (1 шт.)</t>
  </si>
  <si>
    <t>для PJ-1696</t>
  </si>
  <si>
    <t>SN563.25.3</t>
  </si>
  <si>
    <t>Строгальный нож HSS18% 563x25x3 (1 шт.)</t>
  </si>
  <si>
    <t>для JWP-201 (снят с производства)</t>
  </si>
  <si>
    <t>Строгальный нож HSS18% 261х16,5х1,5 (2 шт.)</t>
  </si>
  <si>
    <t>для JPT-10B</t>
  </si>
  <si>
    <t>Строгальные ножи JET, производства Pilana (Чехия)</t>
  </si>
  <si>
    <t>Новинка !</t>
  </si>
  <si>
    <t>SP155.19.3</t>
  </si>
  <si>
    <t>Строгальный нож HSS 18%W (аналог Р18) 155x19x3мм (1шт) для 54A</t>
  </si>
  <si>
    <t>SP205.19.3</t>
  </si>
  <si>
    <t>Строгальный нож HSS 18%W (аналог Р18) 205х19х3мм (1 шт.) для 60А</t>
  </si>
  <si>
    <t>Строгальный нож HSS 18%W (аналог Р18) 210х19х3мм (1 шт.) для PKM-300</t>
  </si>
  <si>
    <t>SP260.25.3</t>
  </si>
  <si>
    <t>Строгальный нож HSS 18%W (аналог Р18) 260x25x3мм (1шт) для JPT-260</t>
  </si>
  <si>
    <t>SP300.25.3</t>
  </si>
  <si>
    <t>Строгальный нож HSS 18%W (аналог Р18) 300x25x3мм (1 шт.) для С30 Genius</t>
  </si>
  <si>
    <t>SP310.25.3</t>
  </si>
  <si>
    <t>Строгальный нож HSS 18%W (аналог Р18) 310x25x3мм (1 шт.) для JPT-310</t>
  </si>
  <si>
    <t>SP332.19.3</t>
  </si>
  <si>
    <t>Строгальный нож HSS 18%W (аналог Р18) 332x19x3мм (1 шт.) для JPM-13</t>
  </si>
  <si>
    <t>SP407.30.3</t>
  </si>
  <si>
    <t>Строгальный нож HSS 18%W (аналог Р18) 407x30x3мм (1 шт.) для PJ-1696</t>
  </si>
  <si>
    <t>SP410.25.3</t>
  </si>
  <si>
    <t>Строгальный нож HSS 18%W (аналог Р18) 410x25x3мм (1 шт.) для JPT-410, JPM-400D, JWP-16 OS</t>
  </si>
  <si>
    <t>SP510.25.3</t>
  </si>
  <si>
    <t>Строгальный нож HSS 18%W (аналог Р18) 510x25x3мм (1 шт.) для JWP-208-3</t>
  </si>
  <si>
    <t>DS155.19.3</t>
  </si>
  <si>
    <t>Строгальный нож DS (аналог 8Х6НФТ) 155x19x3мм (1шт) для 54A</t>
  </si>
  <si>
    <t>DS205.19.3</t>
  </si>
  <si>
    <t>Строгальный нож DS (аналог 8Х6НФТ) 205х19х3мм (1 шт.) для 60А</t>
  </si>
  <si>
    <t>Строгальный нож DS (аналог 8Х6НФТ) 210х19х3мм (1 шт.) для PKM-300</t>
  </si>
  <si>
    <t>DS260.25.3</t>
  </si>
  <si>
    <t>Строгальный нож DS (аналог 8Х6НФТ) 260x25x3мм (1шт) для JPT-260</t>
  </si>
  <si>
    <t>DS300.25.3</t>
  </si>
  <si>
    <t>Строгальный нож DS (аналог 8Х6НФТ) 300x25x3мм (1 шт.) для С30 Genius</t>
  </si>
  <si>
    <t>DS310.25.3</t>
  </si>
  <si>
    <t>Строгальный нож DS (аналог 8Х6НФТ) 310x25x3мм (1 шт.) для JPT-310</t>
  </si>
  <si>
    <t>DS332.19.3</t>
  </si>
  <si>
    <t>Строгальный нож DS (аналог 8Х6НФТ) 332x19x3мм (1 шт.) для JPM-13</t>
  </si>
  <si>
    <t>DS407.30.3</t>
  </si>
  <si>
    <t>Строгальный нож DS (аналог 8Х6НФТ) 407x30x3мм (1 шт.) для PJ-1696</t>
  </si>
  <si>
    <t>DS410.25.3</t>
  </si>
  <si>
    <t>Строгальный нож DS (аналог 8Х6НФТ) 410x25x3мм (1 шт.) для JPT-410, JPM-400D, JWP-16 OS</t>
  </si>
  <si>
    <t>DS510.25.3</t>
  </si>
  <si>
    <t>Строгальный нож DS (аналог 8Х6НФТ) 510x25x3мм (1 шт.) для JWP-208-3</t>
  </si>
  <si>
    <t>Строгальный нож DS (аналог 8Х6НФТ) 319x18x3мм (1 шт.) для JWP-12</t>
  </si>
  <si>
    <t xml:space="preserve">708502KXM </t>
  </si>
  <si>
    <t xml:space="preserve">JWS-34KXM Фрезерный станок  </t>
  </si>
  <si>
    <t xml:space="preserve">708502KXT </t>
  </si>
  <si>
    <t xml:space="preserve">JWS-34KXT Фрезерный станок  </t>
  </si>
  <si>
    <t xml:space="preserve">Сменный шпиндель  ø 30 мм </t>
  </si>
  <si>
    <t>IT-SPI132</t>
  </si>
  <si>
    <t>Сменный шпиндель  ø 32 мм для JWS-34</t>
  </si>
  <si>
    <t>708383</t>
  </si>
  <si>
    <t>Зажимная цанга 1/4 дюйма</t>
  </si>
  <si>
    <t>708384</t>
  </si>
  <si>
    <t>Зажимная цанга 1/2 дюйма</t>
  </si>
  <si>
    <t>Каретка для нарезки шипов</t>
  </si>
  <si>
    <t>708323M-RU</t>
  </si>
  <si>
    <t xml:space="preserve">JWS-35 Фрезерный станок  </t>
  </si>
  <si>
    <t>708327T-RU</t>
  </si>
  <si>
    <t>IT-SPI233</t>
  </si>
  <si>
    <t>Сменный шпиндель  ø 32 мм для JWS-35</t>
  </si>
  <si>
    <t>708373</t>
  </si>
  <si>
    <t>708374</t>
  </si>
  <si>
    <t>10000790T</t>
  </si>
  <si>
    <t>JWS-2600 Фрезерный станок с кареткой</t>
  </si>
  <si>
    <t>Расширение подвижного стола 450 х 1050 мм с телескопической опорой</t>
  </si>
  <si>
    <t>Цанговый зажим для концевых фрез 12 мм</t>
  </si>
  <si>
    <t>1280102T</t>
  </si>
  <si>
    <t xml:space="preserve">JWS-2700 Фрезерный станок  </t>
  </si>
  <si>
    <t>10000254</t>
  </si>
  <si>
    <t xml:space="preserve">Сменный шпиндель  ø 50 мм </t>
  </si>
  <si>
    <t>1791206</t>
  </si>
  <si>
    <t>JWS2700-708</t>
  </si>
  <si>
    <t>Зажимная цанга 8 мм</t>
  </si>
  <si>
    <t>JWS2700-709</t>
  </si>
  <si>
    <t>Зажимная цанга 12 мм</t>
  </si>
  <si>
    <t>1280200T</t>
  </si>
  <si>
    <t xml:space="preserve">JWS-2800 Фрезерный станок </t>
  </si>
  <si>
    <t>JWS2800-442-1A</t>
  </si>
  <si>
    <r>
      <t>Шпиндель ø</t>
    </r>
    <r>
      <rPr>
        <sz val="8"/>
        <rFont val="Arial"/>
        <family val="2"/>
      </rPr>
      <t xml:space="preserve"> 32</t>
    </r>
    <r>
      <rPr>
        <sz val="10"/>
        <rFont val="Arial"/>
        <family val="2"/>
      </rPr>
      <t xml:space="preserve"> мм длч JWS-2800 и JWS-2900</t>
    </r>
  </si>
  <si>
    <t>1791284-RU</t>
  </si>
  <si>
    <t xml:space="preserve">JWS-2900 Фрезерный станок  </t>
  </si>
  <si>
    <t>1791284-01</t>
  </si>
  <si>
    <r>
      <t xml:space="preserve">Шпиндель </t>
    </r>
    <r>
      <rPr>
        <sz val="10"/>
        <rFont val="Arial"/>
        <family val="2"/>
      </rPr>
      <t>ø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40 мм для JWS-2900</t>
    </r>
  </si>
  <si>
    <t>6293042A</t>
  </si>
  <si>
    <t>6293043A</t>
  </si>
  <si>
    <t>6293043</t>
  </si>
  <si>
    <t>патрон 1/2" для цанга для JWS-2900</t>
  </si>
  <si>
    <t>Устройства автоподачи</t>
  </si>
  <si>
    <t xml:space="preserve">10000256M </t>
  </si>
  <si>
    <t>JPF-2 устройство автоподачи</t>
  </si>
  <si>
    <t>10000258M</t>
  </si>
  <si>
    <t>JPF-3 устройство автоподачи</t>
  </si>
  <si>
    <t>10000258T</t>
  </si>
  <si>
    <t>10000259T</t>
  </si>
  <si>
    <t>JPF-34 устройство автоподачи</t>
  </si>
  <si>
    <r>
      <t>1</t>
    </r>
    <r>
      <rPr>
        <sz val="10"/>
        <rFont val="Arial Cyr"/>
        <family val="0"/>
      </rPr>
      <t>0000920M</t>
    </r>
  </si>
  <si>
    <t xml:space="preserve">JPF-19 устройство автоподачи </t>
  </si>
  <si>
    <t>10000921T</t>
  </si>
  <si>
    <t>JPF-30 устройство автоподачи</t>
  </si>
  <si>
    <t>10000922T</t>
  </si>
  <si>
    <t>JPF-40 устройство автоподачи</t>
  </si>
  <si>
    <t>QH-01  быстроустанавливаемая плита для JPF-1 JPF-2</t>
  </si>
  <si>
    <t xml:space="preserve">10000272            </t>
  </si>
  <si>
    <t>JPF-RO/120 ролик 120х60  (JPF-34/48)</t>
  </si>
  <si>
    <t>за 1 ролик</t>
  </si>
  <si>
    <t xml:space="preserve">10000273            </t>
  </si>
  <si>
    <t>JPF-RU/120 ролик PU 120 х 60 (JPF-34/48)</t>
  </si>
  <si>
    <t xml:space="preserve">10000274            </t>
  </si>
  <si>
    <t>JPF-RO/07 ролик 76 х 30 (JPF-1)</t>
  </si>
  <si>
    <t xml:space="preserve">10000275            </t>
  </si>
  <si>
    <t>JPF-RO/10 ролик 100 х 50 (JPF-3)</t>
  </si>
  <si>
    <t xml:space="preserve">10000276            </t>
  </si>
  <si>
    <t>JPF-RO/08 ролик 80 х 30 (JPF-2)</t>
  </si>
  <si>
    <t>Комбинированные станки</t>
  </si>
  <si>
    <t>MI07.01.75-1</t>
  </si>
  <si>
    <t>C30 genius 5-функциональный комбинированный станок minimax</t>
  </si>
  <si>
    <t>MI07.01.75-3</t>
  </si>
  <si>
    <t>MI77.73.04</t>
  </si>
  <si>
    <t xml:space="preserve">Рама для форматной обрезки, опирающаяся на поворотный кронштейн
с одним упором и с эксцентриковым прижимом
</t>
  </si>
  <si>
    <t>MI77.73.29</t>
  </si>
  <si>
    <t>Стол и ограждение фрезерного шпинделя для нарезки шипов (макс. Ø инструмента 200 мм)</t>
  </si>
  <si>
    <t>MI77.73.28</t>
  </si>
  <si>
    <t xml:space="preserve">Алюминиевое ограждение фрезерного шпинделя </t>
  </si>
  <si>
    <t xml:space="preserve">Токарные станки </t>
  </si>
  <si>
    <t>708375M</t>
  </si>
  <si>
    <t xml:space="preserve">JML-1014i маленький токарный станок  </t>
  </si>
  <si>
    <t>350 х 250 мм</t>
  </si>
  <si>
    <t xml:space="preserve">Подставка под станок (к JML-1014) </t>
  </si>
  <si>
    <t>708355</t>
  </si>
  <si>
    <t xml:space="preserve">Удлинение станка (к JML-1014i)) </t>
  </si>
  <si>
    <t>719100M</t>
  </si>
  <si>
    <t xml:space="preserve">JWL-1015  токарный станок  </t>
  </si>
  <si>
    <t>370 х 250 мм</t>
  </si>
  <si>
    <t>719110M</t>
  </si>
  <si>
    <t>JWL-1015VS  токарный станок с электроникой</t>
  </si>
  <si>
    <t>Удлинение станка (к JWL-1015 и JML-1014i)</t>
  </si>
  <si>
    <t xml:space="preserve">Подставка под станок (к JWL-1015) </t>
  </si>
  <si>
    <t>Удлинение для подставки (к JWL-1015)</t>
  </si>
  <si>
    <t>708376M</t>
  </si>
  <si>
    <t xml:space="preserve">JWL-1220 токарный станок  </t>
  </si>
  <si>
    <t>510 х 305 мм</t>
  </si>
  <si>
    <t>708377</t>
  </si>
  <si>
    <t xml:space="preserve">Удлинение станка 710 мм (к JWL-1220) </t>
  </si>
  <si>
    <t>719200M</t>
  </si>
  <si>
    <t>JWL-1221VS токарный станок  с электроникой</t>
  </si>
  <si>
    <t>520 х 318 мм</t>
  </si>
  <si>
    <t>719201</t>
  </si>
  <si>
    <t xml:space="preserve">Удлинение станины станка 560мм (к JWL-1221VS) </t>
  </si>
  <si>
    <t>719202</t>
  </si>
  <si>
    <t xml:space="preserve">Подставка под станок (к JWL-1221VS) </t>
  </si>
  <si>
    <t>719203</t>
  </si>
  <si>
    <t xml:space="preserve">Удлинение для подставки станка 560мм (к JWL-1221VS) </t>
  </si>
  <si>
    <t>JWL-1443 токарный станок с вариатором</t>
  </si>
  <si>
    <t xml:space="preserve">708358LM </t>
  </si>
  <si>
    <t>JWL-1442 токарный станок  с вариатором</t>
  </si>
  <si>
    <t>1065 х 355 мм</t>
  </si>
  <si>
    <t xml:space="preserve">708359LM </t>
  </si>
  <si>
    <t>JWL-1642 токарный станок с электроникой</t>
  </si>
  <si>
    <t>1090 х 405 мм</t>
  </si>
  <si>
    <t>708346</t>
  </si>
  <si>
    <t xml:space="preserve">Удлинение станка 500 мм (к JML-1442 и 1642) </t>
  </si>
  <si>
    <t>Полка для инструментов для JWL-1442</t>
  </si>
  <si>
    <t>6294732</t>
  </si>
  <si>
    <t xml:space="preserve">Напольная стальная опора (к JWL-1442 и JWL-1642) </t>
  </si>
  <si>
    <t>1794224B-RU</t>
  </si>
  <si>
    <r>
      <t xml:space="preserve">4224B токарный станок </t>
    </r>
    <r>
      <rPr>
        <b/>
        <sz val="10"/>
        <color indexed="51"/>
        <rFont val="Arial"/>
        <family val="2"/>
      </rPr>
      <t>Powermatic</t>
    </r>
  </si>
  <si>
    <t>6294904</t>
  </si>
  <si>
    <t>удлинение станка для 4224B  на 1650 мм</t>
  </si>
  <si>
    <t>6294727B</t>
  </si>
  <si>
    <t>удлинение станка для 3520В на 460 мм</t>
  </si>
  <si>
    <t>6295847</t>
  </si>
  <si>
    <t>удлинение станка для 4224 (старая модель) на 1650 мм</t>
  </si>
  <si>
    <t>общие принадлежности:</t>
  </si>
  <si>
    <t xml:space="preserve">Адаптер 1"x8TPI/M33x3,5 мм (к JML-1014i, JWL-1220, JWL-1236 и JWL-1442) </t>
  </si>
  <si>
    <t>708341</t>
  </si>
  <si>
    <t>Опора 150 ммдля ручного инструмента для JWL-1442, 1443, 1642</t>
  </si>
  <si>
    <t>708336</t>
  </si>
  <si>
    <t>Опора 300 мм для ручного инструмента для JWL-1442, 1443, 1642</t>
  </si>
  <si>
    <t>709942</t>
  </si>
  <si>
    <t xml:space="preserve">Четырехзубцовый поводковый патрон MK-2 </t>
  </si>
  <si>
    <t xml:space="preserve">Вращающийся центр  MK-2 </t>
  </si>
  <si>
    <t xml:space="preserve">Патрон с зубчатым венцом 1-13 мм, с конусным хвостовиком MK-2 (с опракой) </t>
  </si>
  <si>
    <t xml:space="preserve">CTP901120 </t>
  </si>
  <si>
    <t xml:space="preserve">Копировальное устройство 1000 мм </t>
  </si>
  <si>
    <t>для JWL-1442/1642/JWL-1443</t>
  </si>
  <si>
    <r>
      <t>SCK-2.5A</t>
    </r>
    <r>
      <rPr>
        <sz val="11"/>
        <rFont val="Calibri"/>
        <family val="2"/>
      </rPr>
      <t xml:space="preserve"> 63мм 4-х кулачковый токарный патрон по дереву в наборе</t>
    </r>
  </si>
  <si>
    <r>
      <t>CK-3.75Z/S1</t>
    </r>
    <r>
      <rPr>
        <sz val="11"/>
        <rFont val="Calibri"/>
        <family val="2"/>
      </rPr>
      <t xml:space="preserve"> 95мм 4-х кулачковый токарный патрон по дереву в наборе</t>
    </r>
  </si>
  <si>
    <t>патроны, кулачки и планшайбы AXMINSTER</t>
  </si>
  <si>
    <t>AX504539</t>
  </si>
  <si>
    <r>
      <t xml:space="preserve">Патрон </t>
    </r>
    <r>
      <rPr>
        <sz val="10"/>
        <rFont val="Calibri"/>
        <family val="2"/>
      </rPr>
      <t>Ø</t>
    </r>
    <r>
      <rPr>
        <sz val="8"/>
        <rFont val="Arial"/>
        <family val="2"/>
      </rPr>
      <t xml:space="preserve">100мм, </t>
    </r>
    <r>
      <rPr>
        <sz val="10"/>
        <rFont val="Arial"/>
        <family val="2"/>
      </rPr>
      <t>M33-3,5 мм SK100 CLUBMAN</t>
    </r>
  </si>
  <si>
    <t>AX502668</t>
  </si>
  <si>
    <r>
      <t xml:space="preserve">Патрон </t>
    </r>
    <r>
      <rPr>
        <sz val="10"/>
        <rFont val="Calibri"/>
        <family val="2"/>
      </rPr>
      <t>Ø</t>
    </r>
    <r>
      <rPr>
        <sz val="8"/>
        <rFont val="Arial"/>
        <family val="2"/>
      </rPr>
      <t xml:space="preserve">114мм, </t>
    </r>
    <r>
      <rPr>
        <sz val="10"/>
        <rFont val="Arial"/>
        <family val="2"/>
      </rPr>
      <t>M33-3,5 мм SK114 EVOLUTION</t>
    </r>
  </si>
  <si>
    <t>AX610105</t>
  </si>
  <si>
    <t>Кулачки для патрона (4 шт.)</t>
  </si>
  <si>
    <t>AX410158</t>
  </si>
  <si>
    <t>Кулачки типа A</t>
  </si>
  <si>
    <t>AX410161</t>
  </si>
  <si>
    <t>Кулачки типа C</t>
  </si>
  <si>
    <t>AX410164</t>
  </si>
  <si>
    <t>Кулачки типа D</t>
  </si>
  <si>
    <t>AX410167</t>
  </si>
  <si>
    <t>Кулачки типа F</t>
  </si>
  <si>
    <t>AX410168</t>
  </si>
  <si>
    <t>Кулачки типа G</t>
  </si>
  <si>
    <t>AX410170</t>
  </si>
  <si>
    <t>Кулачки типа H</t>
  </si>
  <si>
    <t>AX410174</t>
  </si>
  <si>
    <t>Кулачки типа M</t>
  </si>
  <si>
    <t>AX340956</t>
  </si>
  <si>
    <t>Кулачки 250 мм с 8 резиновыми конусними кулачками</t>
  </si>
  <si>
    <t>AX951367</t>
  </si>
  <si>
    <t xml:space="preserve">Кулачки для токарного патрона </t>
  </si>
  <si>
    <t>AX910405</t>
  </si>
  <si>
    <t>Крепежная плита 150 мм</t>
  </si>
  <si>
    <t>AX500166</t>
  </si>
  <si>
    <t>Крепежное кольцо для кулачки типа А</t>
  </si>
  <si>
    <t>AX500168</t>
  </si>
  <si>
    <t>Крепежное кольцо для кулачки типа С</t>
  </si>
  <si>
    <t>AX500170</t>
  </si>
  <si>
    <t>Крепежное кольцо для кулачки типа F</t>
  </si>
  <si>
    <t>AX701456</t>
  </si>
  <si>
    <t>Винтовая вставка для токарных патронов</t>
  </si>
  <si>
    <t>AX340177</t>
  </si>
  <si>
    <t>AX340203</t>
  </si>
  <si>
    <t xml:space="preserve">Вращающийся упорный центр  MK-2 </t>
  </si>
  <si>
    <t>AX340186</t>
  </si>
  <si>
    <t>Вращающийся центр МК-2 для токарных станков по дереву со сменным центром</t>
  </si>
  <si>
    <t>AX500130</t>
  </si>
  <si>
    <t>Крепежная плита 100 мм, резьба 1" х 8 TPI</t>
  </si>
  <si>
    <t>AX500125</t>
  </si>
  <si>
    <t>Крепежная плита 100 мм, резьба M33 x 3,5 мм</t>
  </si>
  <si>
    <t>AX500147</t>
  </si>
  <si>
    <t>Крепежная плита 150 мм, резьба 1" х 8 TPI</t>
  </si>
  <si>
    <t>AX500143</t>
  </si>
  <si>
    <t>Крепежная плита 150 мм, резьба M33 x 3,5 мм</t>
  </si>
  <si>
    <t>Система Hollow-Roller от Carter:</t>
  </si>
  <si>
    <t>CA-HR1000</t>
  </si>
  <si>
    <t>Система подачи резца Hollow Roller с длинной рукояткой</t>
  </si>
  <si>
    <t>CA-HRAP1000-45</t>
  </si>
  <si>
    <t xml:space="preserve">Штифт-адаптер 25,4х102мм для Hollow Roller </t>
  </si>
  <si>
    <t>CA-HRBIT-HUNT01</t>
  </si>
  <si>
    <t>Резец Hunter для резцедержателя Hollow Roller</t>
  </si>
  <si>
    <t>CA-HRBIT-CART01</t>
  </si>
  <si>
    <t>Резец HSS для резцедержателя Hollow Roller</t>
  </si>
  <si>
    <t>CA-HRBIT-CART02</t>
  </si>
  <si>
    <t>Резец круглый для резцедержателя Hollow Roller</t>
  </si>
  <si>
    <t>CA-HRSHRP01</t>
  </si>
  <si>
    <t>Устройство для заточки быстрорежущих резцов Hollow Roller</t>
  </si>
  <si>
    <t>CA-HRBAR-1000</t>
  </si>
  <si>
    <t>Удлиненный резцедержатель  25,4 мм для  Hollow Roller</t>
  </si>
  <si>
    <t>CA-HRBAR-HOOK</t>
  </si>
  <si>
    <t>Изогнутый резцедержатель 16 мм для Hollow Roller</t>
  </si>
  <si>
    <t>CA-HRHAND01P</t>
  </si>
  <si>
    <t>Укороченная рукоятка для резцедержателей Hollow Roller</t>
  </si>
  <si>
    <t>Люнет Multi-Rest</t>
  </si>
  <si>
    <t>CA-SR1000</t>
  </si>
  <si>
    <t>Люнет для токарных работ по дереву Multi-Rest</t>
  </si>
  <si>
    <t>CA-SRLB02</t>
  </si>
  <si>
    <t>2'' опора для установки MultiRest на 4224B</t>
  </si>
  <si>
    <t>Шлифовальные станки по дереву</t>
  </si>
  <si>
    <t xml:space="preserve">708433M             </t>
  </si>
  <si>
    <t>JDS-12 Тарельчатый шлифовальный станок</t>
  </si>
  <si>
    <t>Диск 300 мм</t>
  </si>
  <si>
    <t>708597</t>
  </si>
  <si>
    <t xml:space="preserve">Закрытая нижняя подставка с ящиком для инструментов </t>
  </si>
  <si>
    <t xml:space="preserve">708595M </t>
  </si>
  <si>
    <t>JSG-96 тарельчато-ленточный шлифовальный станок</t>
  </si>
  <si>
    <t>2685031-RU</t>
  </si>
  <si>
    <r>
      <t xml:space="preserve">31A тарельчато-ленточный шлифовальный станок </t>
    </r>
    <r>
      <rPr>
        <b/>
        <sz val="10"/>
        <color indexed="51"/>
        <rFont val="Arial"/>
        <family val="2"/>
      </rPr>
      <t>Powermatic</t>
    </r>
  </si>
  <si>
    <t>2685033-RU</t>
  </si>
  <si>
    <t>1791291KM</t>
  </si>
  <si>
    <r>
      <t xml:space="preserve">31A тарельчато-ленточный шлифовальный станок </t>
    </r>
    <r>
      <rPr>
        <b/>
        <sz val="10"/>
        <rFont val="Arial"/>
        <family val="2"/>
      </rPr>
      <t>JET</t>
    </r>
  </si>
  <si>
    <t xml:space="preserve">708404M </t>
  </si>
  <si>
    <t xml:space="preserve">JBOS-5 осциллирующий шпиндельно-шлифовальный станок </t>
  </si>
  <si>
    <t xml:space="preserve">Шпиндель 76 мм (для JBOS-5) </t>
  </si>
  <si>
    <t xml:space="preserve">Резиновый вал 76 мм (для JBOS-5) </t>
  </si>
  <si>
    <t xml:space="preserve">Вкладыш стола 76 мм (для JBOS-5) </t>
  </si>
  <si>
    <t xml:space="preserve">708411M </t>
  </si>
  <si>
    <t xml:space="preserve">JOVS-10 Осциллирующий шпиндельно-шлифовальный станок </t>
  </si>
  <si>
    <t xml:space="preserve">708449M </t>
  </si>
  <si>
    <t xml:space="preserve">EHVS-80 станок для шлифовки кантов </t>
  </si>
  <si>
    <t>708449T</t>
  </si>
  <si>
    <t>708447M</t>
  </si>
  <si>
    <t xml:space="preserve">OES-80CS осциллирующий станок для шлифовки кантов </t>
  </si>
  <si>
    <t>708447T</t>
  </si>
  <si>
    <t xml:space="preserve">628900M </t>
  </si>
  <si>
    <t xml:space="preserve">10-20 Plus Барабанный шлифовальный станок </t>
  </si>
  <si>
    <t xml:space="preserve">629004M </t>
  </si>
  <si>
    <t xml:space="preserve">16-32 Plus Барабанный шлифовальный станок </t>
  </si>
  <si>
    <t>ширина 405 мм</t>
  </si>
  <si>
    <t xml:space="preserve">981601 </t>
  </si>
  <si>
    <t xml:space="preserve">Удлинение загрузочно-разгрузочного стола (для 16-32) </t>
  </si>
  <si>
    <t>SL405.1105.120G</t>
  </si>
  <si>
    <t>Транспортерная лента абразивная (для 16-32 plus) 120G</t>
  </si>
  <si>
    <t>405 х 1105 мм</t>
  </si>
  <si>
    <t>60-0316P</t>
  </si>
  <si>
    <t>Транспортерная лента абразивная (для 16-32 plus) 100G</t>
  </si>
  <si>
    <t>снято</t>
  </si>
  <si>
    <t xml:space="preserve">60-0316R           </t>
  </si>
  <si>
    <t>Транспортерная лента резиновая (для 16-32 plus)</t>
  </si>
  <si>
    <t xml:space="preserve">61-0316R           </t>
  </si>
  <si>
    <t>659006KM</t>
  </si>
  <si>
    <t>22-44 OSC Plus Осциллирующий барабанный шлифовальный станок    (без подставки)</t>
  </si>
  <si>
    <t>ширина 560 мм</t>
  </si>
  <si>
    <t xml:space="preserve">649003KM </t>
  </si>
  <si>
    <t>22-44 Plus Барабанный шлифовальный станок    (без подставки)</t>
  </si>
  <si>
    <t xml:space="preserve">982202 </t>
  </si>
  <si>
    <t xml:space="preserve">Удлинение загрузочно-разгрузочного стола (для 22-44) </t>
  </si>
  <si>
    <t>609004</t>
  </si>
  <si>
    <t>Подставка открытая для 22-44 Plus</t>
  </si>
  <si>
    <t>609005</t>
  </si>
  <si>
    <t>Подставка закрытая для 22-44 Plus</t>
  </si>
  <si>
    <t>SL560.1205.120G</t>
  </si>
  <si>
    <t>Транспортерная лента абразивная (для 22-44 plus) 120G</t>
  </si>
  <si>
    <t>506 х 1205 мм</t>
  </si>
  <si>
    <t>60-0322P</t>
  </si>
  <si>
    <t>Транспортерная лента абразивная (для 22-44 plus) 100G</t>
  </si>
  <si>
    <t xml:space="preserve">60-0322R           </t>
  </si>
  <si>
    <t>Транспортерная лента резиновая (для 22-44 plus)</t>
  </si>
  <si>
    <t>649006M</t>
  </si>
  <si>
    <t>JBS-22 Шлифовальный станок с нейлоновый щеткой 80G</t>
  </si>
  <si>
    <t>60-6001</t>
  </si>
  <si>
    <t>Полимерно-абразивный щёточный вал 80G</t>
  </si>
  <si>
    <t>60-6002</t>
  </si>
  <si>
    <t>Полимерно-абразивный щёточный вал 120G</t>
  </si>
  <si>
    <t>60-6003</t>
  </si>
  <si>
    <t>Полимерно-абразивный щёточный вал 240G</t>
  </si>
  <si>
    <t>60-6005</t>
  </si>
  <si>
    <t>Полимерно-абразивный щёточный вал 46G</t>
  </si>
  <si>
    <t>60-6004</t>
  </si>
  <si>
    <t>Стальной щёточный вал, проволока 0,5 мм</t>
  </si>
  <si>
    <t>1791290T</t>
  </si>
  <si>
    <t xml:space="preserve">DDS-225 Барабанный шлифовальный станок </t>
  </si>
  <si>
    <t>BD.225.ME</t>
  </si>
  <si>
    <t>Брашировальный вал металический</t>
  </si>
  <si>
    <t>BD.225.PA</t>
  </si>
  <si>
    <t>Брашировальный вал Полимерно - абразивный</t>
  </si>
  <si>
    <t>BD.225.PO</t>
  </si>
  <si>
    <t>Брашировальный вал Полировальный</t>
  </si>
  <si>
    <t>10000650T</t>
  </si>
  <si>
    <t xml:space="preserve">DDS-237 T Барабанный шлифовальный станок </t>
  </si>
  <si>
    <t>ширина 940 мм</t>
  </si>
  <si>
    <t>BD.237.ME</t>
  </si>
  <si>
    <t>BD.237.PA</t>
  </si>
  <si>
    <t>BD.237.PO</t>
  </si>
  <si>
    <t>Шлифовальные средства</t>
  </si>
  <si>
    <t>60-0505</t>
  </si>
  <si>
    <t>Карандаш для очистки шлифовальных лент</t>
  </si>
  <si>
    <t>SK230</t>
  </si>
  <si>
    <t>Диск самоклеющийся  230 мм (для JSG-96) SK230</t>
  </si>
  <si>
    <t>SK300</t>
  </si>
  <si>
    <t>Диск самоклеющийся  300 мм (для JDS-12) SK300</t>
  </si>
  <si>
    <t>SK150</t>
  </si>
  <si>
    <t>Диск самоклеющийся  150 мм (для JSG-64) SK150</t>
  </si>
  <si>
    <t>SD150.100.3</t>
  </si>
  <si>
    <t>Шлифовальный круг 150 мм 100 G синий ( для JSG-64 ) SD150.100.3</t>
  </si>
  <si>
    <t>SD150.100.2</t>
  </si>
  <si>
    <t>Шлифовальный круг 150 мм 100 G чёрный ( для JSG-64 ) SD150.100.2</t>
  </si>
  <si>
    <t>SD150.120.3</t>
  </si>
  <si>
    <t>Шлифовальный круг 150 мм 120 G синий ( для JSG-64 ) SD150.120.3</t>
  </si>
  <si>
    <t>SD150.120.2</t>
  </si>
  <si>
    <t>Шлифовальный круг 150 мм 120 G чёрный ( для JSG-64 ) SD150.120.2</t>
  </si>
  <si>
    <t>SD150.150.3</t>
  </si>
  <si>
    <t>Шлифовальный круг 150 мм 150 G синий ( для JSG-64 ) SD150.150.3</t>
  </si>
  <si>
    <t>SD150.150.2</t>
  </si>
  <si>
    <t>Шлифовальный круг 150 мм 150 G чёрный ( для JSG-64 ) SD150.150.2</t>
  </si>
  <si>
    <t>SD150.180.3</t>
  </si>
  <si>
    <t>Шлифовальный круг 150 мм 180 G синий ( для JSG-64 ) SD150.180.3</t>
  </si>
  <si>
    <t>SD150.180.2</t>
  </si>
  <si>
    <t>Шлифовальный круг 150 мм 180 G чёрный ( для JSG-64 ) SD150.180.2</t>
  </si>
  <si>
    <t>SD150.60.3</t>
  </si>
  <si>
    <t>Шлифовальный круг 150 мм 60 G синий ( для JSG-64 ) SD150.60.3</t>
  </si>
  <si>
    <t>SD150.60.2</t>
  </si>
  <si>
    <t>Шлифовальный круг 150 мм 60 G чёрный ( для JSG-64 ) SD150.60.2</t>
  </si>
  <si>
    <t>SD150.80.3</t>
  </si>
  <si>
    <t>Шлифовальный круг 150 мм 80 G синий ( для JSG-64 ) SD150.80.3</t>
  </si>
  <si>
    <t>SD150.80.2</t>
  </si>
  <si>
    <t>Шлифовальный круг 150 мм 80 G чёрный ( для JSG-64 ) SD150.80.2</t>
  </si>
  <si>
    <t>SD230.60</t>
  </si>
  <si>
    <t>Шлифовальный круг 230 мм 60 G ( для JSG-96 )</t>
  </si>
  <si>
    <t>SD230.80</t>
  </si>
  <si>
    <t>Шлифовальный круг 230 мм 80 G ( для JSG-96 )</t>
  </si>
  <si>
    <t>SD230.100</t>
  </si>
  <si>
    <t>Шлифовальный круг 230 мм 100 G ( для JSG-96 )</t>
  </si>
  <si>
    <t>SD230.120</t>
  </si>
  <si>
    <t>Шлифовальный круг 230 мм 120 G ( для JSG-96 )</t>
  </si>
  <si>
    <t>SD230.150</t>
  </si>
  <si>
    <t>Шлифовальный круг 230 мм 150 G ( для JSG-96 )</t>
  </si>
  <si>
    <t>SD300.60</t>
  </si>
  <si>
    <t>Шлифовальный круг 300 мм 60 G ( для JSD-12, 31А )</t>
  </si>
  <si>
    <t>SD300.80</t>
  </si>
  <si>
    <t>Шлифовальный круг 300 мм 80 G ( для JSD-12, 31А )</t>
  </si>
  <si>
    <t>SD300.100</t>
  </si>
  <si>
    <t>Шлифовальный круг 300 мм 100 G ( для JSD-12, 31А )</t>
  </si>
  <si>
    <t>SD300.120</t>
  </si>
  <si>
    <t>Шлифовальный круг 300 мм 120 G ( для JSD-12, 31А )</t>
  </si>
  <si>
    <t>SD300.150</t>
  </si>
  <si>
    <t>Шлифовальный круг 300 мм 150 G ( для JSD-12, 31А )</t>
  </si>
  <si>
    <t>SD300.180</t>
  </si>
  <si>
    <t>Шлифовальный круг 300 мм 180 G ( для JSD-12, 31А )</t>
  </si>
  <si>
    <t xml:space="preserve">SL405.1105.120G </t>
  </si>
  <si>
    <t>Транспортерная шлифовальная лента 405x1105 мм (для 16-32)</t>
  </si>
  <si>
    <t xml:space="preserve">SL560.1205.120G </t>
  </si>
  <si>
    <t>Транспортерная шлифовальная лента 560x1205 мм (для 22-44).</t>
  </si>
  <si>
    <t>SL100.914.100.3</t>
  </si>
  <si>
    <t>Шлифовальная лента 100 х 914 мм 100G голубая (для JSG-64) SL100.914.100.3</t>
  </si>
  <si>
    <t>SL100.914.100.2</t>
  </si>
  <si>
    <t>Шлифовальная лента 100 х 914 мм 100G чёрная (для JSG-64) SL100.914.100.2</t>
  </si>
  <si>
    <t>SL100.914.120.3</t>
  </si>
  <si>
    <t>Шлифовальная лента 100 х 914 мм 120G голубая (для JSG-64) SL100.914.120.3</t>
  </si>
  <si>
    <t>SL100.914.120.2</t>
  </si>
  <si>
    <t>Шлифовальная лента 100 х 914 мм 120G чёрная (для JSG-64) SL100.914.120.2</t>
  </si>
  <si>
    <t>SL100.914.150.2</t>
  </si>
  <si>
    <t>Шлифовальная лента 100 х 914 мм 150G чёрная (для JSG-64) SL100.914.150.2</t>
  </si>
  <si>
    <t>SL100.914.180.2</t>
  </si>
  <si>
    <t>Шлифовальная лента 100 х 914 мм 180G чёрная (для JSG-64) SL100.914.180.2</t>
  </si>
  <si>
    <t>SL100.914.60.3</t>
  </si>
  <si>
    <t>Шлифовальная лента 100 х 914 мм 60G голубая (для JSG-64) SL100.914.60.3</t>
  </si>
  <si>
    <t>SL100.914.60.2</t>
  </si>
  <si>
    <t>Шлифовальная лента 100 х 914 мм 60G чёрная (для JSG-64) SL100.914.60.2</t>
  </si>
  <si>
    <t>SL100.914.80.3</t>
  </si>
  <si>
    <t>Шлифовальная лента 100 х 914 мм 80G голубая (для JSG-64) SL100.914.80.3</t>
  </si>
  <si>
    <t>SL100.914.80.2</t>
  </si>
  <si>
    <t>Шлифовальная лента 100 х 914 мм 80G чёрная (для JSG-64) SL100.914.80.2</t>
  </si>
  <si>
    <t>SL150.1220.60G</t>
  </si>
  <si>
    <t>Шлифовальная лента 150 х 1220 мм 60G (для JSG-96, 31А)</t>
  </si>
  <si>
    <t>SL150.1220.80G</t>
  </si>
  <si>
    <t>Шлифовальная лента 150 х 1220 мм 80G (для JSG-96, 31А)</t>
  </si>
  <si>
    <t>SL150.1220.100G</t>
  </si>
  <si>
    <t>Шлифовальная лента 150 х 1220 мм 100G (для JSG-96, 31А)</t>
  </si>
  <si>
    <t>SL150.1220.120G</t>
  </si>
  <si>
    <t>Шлифовальная лента 150 х 1220 мм 120G (для JSG-96, 31А)</t>
  </si>
  <si>
    <t>SL150.1220.150G</t>
  </si>
  <si>
    <t>Шлифовальная лента 150 х 1220 мм 150G (для JSG-96, 31А)</t>
  </si>
  <si>
    <t>SL150.1220.180G</t>
  </si>
  <si>
    <t>Шлифовальная лента 150 х 1220 мм 180G (для JSG-96, 31А)</t>
  </si>
  <si>
    <t>SL150.2260.60G</t>
  </si>
  <si>
    <t>Шлифовальная лента 150 х 2260 мм 60G ( для EHVS-80, OES-80CS)</t>
  </si>
  <si>
    <t>SL150.2260.80G</t>
  </si>
  <si>
    <t>Шлифовальная лента 150 х 2260 мм 80G ( для EHVS-80, OES-80CS)</t>
  </si>
  <si>
    <t>SL150.2260.100G</t>
  </si>
  <si>
    <t>Шлифовальная лента 150 х 2260 мм 100G ( для EHVS-80, OES-80CS)</t>
  </si>
  <si>
    <t>SL150.2260.120G</t>
  </si>
  <si>
    <t>Шлифовальная лента 150 х 2260 мм 120G ( для EHVS-80, OES-80CS)</t>
  </si>
  <si>
    <t>SL150.2260.150G</t>
  </si>
  <si>
    <t>Шлифовальная лента 150 х 2260 мм 150G ( для EHVS-80, OES-80CS)</t>
  </si>
  <si>
    <t>SL150.2260.180G</t>
  </si>
  <si>
    <t>Шлифовальная лента 150 х 2260 мм 180G ( для EHVS-80, OES-80CS)</t>
  </si>
  <si>
    <t>Рулоны шлифовальной ленты 25 м, для 10-20 Plus, 16-32 Plus, 22-44 Plus, DDS-225, DDS-237</t>
  </si>
  <si>
    <t xml:space="preserve">SLA140.75.60    </t>
  </si>
  <si>
    <t>Рулон шлифовальной ленты 60 G (для 10-20/16-32/22-44)</t>
  </si>
  <si>
    <t xml:space="preserve">SLA140.75.80    </t>
  </si>
  <si>
    <t>Рулон шлифовальной ленты 80 G (для 10-20/16-32/22-44)</t>
  </si>
  <si>
    <t xml:space="preserve">SLA140.75.100    </t>
  </si>
  <si>
    <t>Рулон шлифовальной ленты 100 G (для 10-20/16-32/22-44)</t>
  </si>
  <si>
    <t xml:space="preserve">SLA140.75.120    </t>
  </si>
  <si>
    <t>Рулон шлифовальной ленты 120 G (для 10-20/16-32/22-44)</t>
  </si>
  <si>
    <t xml:space="preserve">SLA140.75.150   </t>
  </si>
  <si>
    <t>Рулон шлифовальной ленты 150 G (для 10-20/16-32/22-44)</t>
  </si>
  <si>
    <t xml:space="preserve">SLA140.75.180   </t>
  </si>
  <si>
    <t>Рулон шлифовальной ленты 180 G (для 10-20/16-32/22-44)</t>
  </si>
  <si>
    <t xml:space="preserve">SLA140.100.60   </t>
  </si>
  <si>
    <t>Рулон шлифовальной ленты 60 G (для DDS-225/DDS237)</t>
  </si>
  <si>
    <t xml:space="preserve">SLA140.100.80   </t>
  </si>
  <si>
    <t>Рулон шлифовальной ленты 80 G (для DDS-225/DDS237)</t>
  </si>
  <si>
    <t xml:space="preserve">SLA140.100.100  </t>
  </si>
  <si>
    <t>Рулон шлифовальной ленты 100 G (для DDS-225/DDS237)</t>
  </si>
  <si>
    <t xml:space="preserve">SLA140.100.120  </t>
  </si>
  <si>
    <t>Рулон шлифовальной ленты 120 G (для DDS-225/DDS237)</t>
  </si>
  <si>
    <t xml:space="preserve">SLA140.100.150  </t>
  </si>
  <si>
    <t>Рулон шлифовальной ленты 150 G (для DDS-225/DDS237)</t>
  </si>
  <si>
    <t xml:space="preserve">SLA140.100.180  </t>
  </si>
  <si>
    <t>Рулон шлифовальной ленты 180 G (для DDS-225/DDS237)</t>
  </si>
  <si>
    <t>Шлифовальные гильзы, для JBOS-5 / JOVS-10</t>
  </si>
  <si>
    <t>JE30105084C</t>
  </si>
  <si>
    <t>Шлифовальная втулка 6х152 мм 60G для JBOS-5 и JOVS-10</t>
  </si>
  <si>
    <t>JE30105084B</t>
  </si>
  <si>
    <t>Шлифовальная втулка 6х152 мм 80G для JBOS-5 и JOVS-10</t>
  </si>
  <si>
    <t xml:space="preserve">JE575800 </t>
  </si>
  <si>
    <t>Шлифовальная втулка 6х152 мм 100G для JBOS-5 и JOVS-10</t>
  </si>
  <si>
    <t>JE575801</t>
  </si>
  <si>
    <t>Шлифовальная втулка 6х152 мм 120G для JBOS-5 и JOVS-10</t>
  </si>
  <si>
    <t>JE30105084A</t>
  </si>
  <si>
    <t>Шлифовальная втулка 6х152 мм 150G для JBOS-5 и JOVS-10</t>
  </si>
  <si>
    <t>JE575802</t>
  </si>
  <si>
    <t>Шлифовальная втулка 9х152 мм 60G для JBOS-5 и JOVS-10</t>
  </si>
  <si>
    <t>JE575803</t>
  </si>
  <si>
    <t>Шлифовальная втулка 9х152 мм 80G для JBOS-5 и JOVS-10</t>
  </si>
  <si>
    <t>JE575804</t>
  </si>
  <si>
    <t>Шлифовальная втулка 9х152 мм 100G для JBOS-5 и JOVS-10</t>
  </si>
  <si>
    <t>JE575805</t>
  </si>
  <si>
    <t>Шлифовальная втулка 9х152 мм 120G для JBOS-5 и JOVS-10</t>
  </si>
  <si>
    <t>JE30105082A</t>
  </si>
  <si>
    <t>Шлифовальная втулка 9х152 мм 150G для JBOS-5 и JOVS-10</t>
  </si>
  <si>
    <t>JE575806</t>
  </si>
  <si>
    <t>Шлифовальная втулка 12х152 мм 60G для JBOS-5 и JOVS-10</t>
  </si>
  <si>
    <t>JE575807</t>
  </si>
  <si>
    <t>Шлифовальная втулка 12х152 мм 80G для JBOS-5 и JOVS-10</t>
  </si>
  <si>
    <t>JE575808</t>
  </si>
  <si>
    <t>Шлифовальная втулка 12х152 мм 100G для JBOS-5 и JOVS-10</t>
  </si>
  <si>
    <t xml:space="preserve">JE575809 </t>
  </si>
  <si>
    <t>Шлифовальная втулка 12х152 мм 120G для JBOS-5 и JOVS-10</t>
  </si>
  <si>
    <t xml:space="preserve">JE30105079A </t>
  </si>
  <si>
    <t>Шлифовальная втулка 12х152 мм 150G для JBOS-5 и JOVS-10</t>
  </si>
  <si>
    <t xml:space="preserve">VT16.152.100G </t>
  </si>
  <si>
    <t>Шлифовальная втулка 16х152 мм 100G для JBOS-5 и JOVS-10</t>
  </si>
  <si>
    <t>VT16.152.120G</t>
  </si>
  <si>
    <t>Шлифовальная втулка 16х152 мм 120G для JBOS-5 и JOVS-10</t>
  </si>
  <si>
    <t>VT16.152.150G</t>
  </si>
  <si>
    <t>Шлифовальная втулка 16х152 мм 150G для JBOS-5 и JOVS-10</t>
  </si>
  <si>
    <t>VT16.152.60G</t>
  </si>
  <si>
    <t>Шлифовальная втулка 16х152 мм 60G для JBOS-5 и JOVS-10</t>
  </si>
  <si>
    <t>VT16.152.80G</t>
  </si>
  <si>
    <t>Шлифовальная втулка 16х152 мм 80G для JBOS-5 и JOVS-10</t>
  </si>
  <si>
    <t xml:space="preserve">VT19.230.100G </t>
  </si>
  <si>
    <t>Шлифовальная втулка 19х230 мм 100G для JOVS-10</t>
  </si>
  <si>
    <t>VT19.230.120G</t>
  </si>
  <si>
    <t>Шлифовальная втулка 19х230 мм 120G для JOVS-10</t>
  </si>
  <si>
    <t>VT19.230.150G</t>
  </si>
  <si>
    <t>Шлифовальная втулка 19х230 мм 150G для JOVS-10</t>
  </si>
  <si>
    <t xml:space="preserve">VT19.230.60G </t>
  </si>
  <si>
    <t>Шлифовальная втулка 19х230 мм 600G для JOVS-10</t>
  </si>
  <si>
    <t>VT19.230.80G</t>
  </si>
  <si>
    <t>Шлифовальная втулка 19х230 мм 80G для JOVS-10</t>
  </si>
  <si>
    <t>VT25.230.100G</t>
  </si>
  <si>
    <t>Шлифовальная втулка 25х230 мм 100G для JOVS-10</t>
  </si>
  <si>
    <t>VT25.230.120G</t>
  </si>
  <si>
    <t xml:space="preserve">Шлифовальная втулка 25х230 мм 120G для JOVS-10 </t>
  </si>
  <si>
    <t>VT25.230.150G</t>
  </si>
  <si>
    <t xml:space="preserve">Шлифовальная втулка 25х230 мм 150G для JOVS-10 </t>
  </si>
  <si>
    <t>VT25.230.60G</t>
  </si>
  <si>
    <t xml:space="preserve">Шлифовальная втулка 25х230 мм 60G для JOVS-10 </t>
  </si>
  <si>
    <t>VT25.230.80G</t>
  </si>
  <si>
    <t xml:space="preserve">Шлифовальная втулка 25х230 мм 80G для JOVS-10 </t>
  </si>
  <si>
    <t xml:space="preserve">VT38.140.100G </t>
  </si>
  <si>
    <t xml:space="preserve">Шлифовальная втулка 38х140 мм 100G для JBOS-5 </t>
  </si>
  <si>
    <t xml:space="preserve">VT38.140.120G </t>
  </si>
  <si>
    <t xml:space="preserve">Шлифовальная втулка 38х140 мм 120G для JBOS-5 </t>
  </si>
  <si>
    <t xml:space="preserve">VT38.140.150G </t>
  </si>
  <si>
    <t xml:space="preserve">Шлифовальная втулка 38х140 мм 150G для JBOS-5 </t>
  </si>
  <si>
    <t xml:space="preserve">VT38.140.60G </t>
  </si>
  <si>
    <t xml:space="preserve">Шлифовальная втулка 38х140 мм 60G для JBOS-5 </t>
  </si>
  <si>
    <t xml:space="preserve">VT38.140.80G </t>
  </si>
  <si>
    <t xml:space="preserve">Шлифовальная втулка 38х140 мм 80G для JBOS-5 </t>
  </si>
  <si>
    <t>VT38.230.100G</t>
  </si>
  <si>
    <t xml:space="preserve">Шлифовальная втулка 38х230 мм 100G для JOVS-10 </t>
  </si>
  <si>
    <t xml:space="preserve">VT38.230.120G </t>
  </si>
  <si>
    <t xml:space="preserve">Шлифовальная втулка 38х230 мм 120G для JOVS-10 </t>
  </si>
  <si>
    <t>VT38.230.150G</t>
  </si>
  <si>
    <t xml:space="preserve">Шлифовальная втулка 38х230 мм 150G для JOVS-10 </t>
  </si>
  <si>
    <t>VT38.230.60G</t>
  </si>
  <si>
    <t xml:space="preserve">Шлифовальная втулка 38х230 мм 60G для JOVS-10 </t>
  </si>
  <si>
    <t xml:space="preserve">VT38.230.80G </t>
  </si>
  <si>
    <t xml:space="preserve">Шлифовальная втулка 38х230 мм 80G для JOVS-10 </t>
  </si>
  <si>
    <t xml:space="preserve">VT50.8.140.100G </t>
  </si>
  <si>
    <t xml:space="preserve">Шлифовальная втулка 50.8х140 мм 100G для JBOS-5 </t>
  </si>
  <si>
    <t>VT50.8.140.120G</t>
  </si>
  <si>
    <t xml:space="preserve">Шлифовальная втулка 50.8х140 мм 120G для JBOS-5 </t>
  </si>
  <si>
    <t>VT50.8.140.60G</t>
  </si>
  <si>
    <t xml:space="preserve">Шлифовальная втулка 50.8х140 мм 60G для JBOS-5 </t>
  </si>
  <si>
    <t>VT50.8.140.80G</t>
  </si>
  <si>
    <t xml:space="preserve">Шлифовальная втулка 50.8х140 мм 80G для JBOS-5 </t>
  </si>
  <si>
    <t xml:space="preserve">VT50.8.230.100G </t>
  </si>
  <si>
    <t xml:space="preserve">Шлифовальная втулка 50.8х230 мм 100G для JOVS-10 </t>
  </si>
  <si>
    <t>VT50.8.230.120G</t>
  </si>
  <si>
    <t xml:space="preserve">Шлифовальная втулка 50.8х230 мм 120G для JOVS-10 </t>
  </si>
  <si>
    <t>VT50.8.230.150G</t>
  </si>
  <si>
    <t xml:space="preserve">Шлифовальная втулка 50.8х230 мм 150G для JOVS-10 </t>
  </si>
  <si>
    <t>VT50.8.230.60G</t>
  </si>
  <si>
    <t xml:space="preserve">Шлифовальная втулка 50.8х230 мм 60G для JOVS-10 </t>
  </si>
  <si>
    <t>VT50.8.230.80G</t>
  </si>
  <si>
    <t xml:space="preserve">Шлифовальная втулка 50.8х230 мм 80G для JOVS-10 </t>
  </si>
  <si>
    <t>VT75.8.140.100G</t>
  </si>
  <si>
    <t xml:space="preserve">Шлифовальная втулка 75.8х140 мм 100G для JBOS-5 </t>
  </si>
  <si>
    <t>VT75.8.140.120G</t>
  </si>
  <si>
    <t xml:space="preserve">Шлифовальная втулка 75.8х140 мм 120G для JBOS-5 </t>
  </si>
  <si>
    <t>VT75.8.140.60G</t>
  </si>
  <si>
    <t xml:space="preserve">Шлифовальная втулка 75.8х140 мм 60G для JBOS-5 </t>
  </si>
  <si>
    <t>VT75.8.140.80G</t>
  </si>
  <si>
    <t xml:space="preserve">Шлифовальная втулка 75.8х140 мм 80G для JBOS-5 </t>
  </si>
  <si>
    <t xml:space="preserve">VT75.8.230.100G </t>
  </si>
  <si>
    <t xml:space="preserve">Шлифовальная втулка 75.8х230 мм 100G для JOVS-10 </t>
  </si>
  <si>
    <t xml:space="preserve">VT75.8.230.120G </t>
  </si>
  <si>
    <t xml:space="preserve">Шлифовальная втулка 75.8х230 мм 120G для JOVS-10 </t>
  </si>
  <si>
    <t xml:space="preserve">VT75.8.230.150G </t>
  </si>
  <si>
    <t xml:space="preserve">Шлифовальная втулка 75.8х230 мм 150G для JOVS-10 </t>
  </si>
  <si>
    <t xml:space="preserve">VT75.8.230.60G </t>
  </si>
  <si>
    <t xml:space="preserve">Шлифовальная втулка 75.8х230 мм 60G для JOVS-10 </t>
  </si>
  <si>
    <t>VT75.8.230.80G</t>
  </si>
  <si>
    <t xml:space="preserve">Шлифовальная втулка 75.8х230 мм 80G для JOVS-10 </t>
  </si>
  <si>
    <t>VT101.2.230.100G</t>
  </si>
  <si>
    <t xml:space="preserve">Шлифовальная втулка 101.2х230 мм 100G для JOVS-10 </t>
  </si>
  <si>
    <t>АКЦИЯ !</t>
  </si>
  <si>
    <t>VT101.2.230.120G</t>
  </si>
  <si>
    <t xml:space="preserve">Шлифовальная втулка 101.2х230 мм 120G для JOVS-10 </t>
  </si>
  <si>
    <t>VT101.2.230.150G</t>
  </si>
  <si>
    <t xml:space="preserve">Шлифовальная втулка 101.2х230 мм 150G для JOVS-10 </t>
  </si>
  <si>
    <t>VT101.2.230.60G</t>
  </si>
  <si>
    <t xml:space="preserve">Шлифовальная втулка 101.2х230 мм 60G для JOVS-10 </t>
  </si>
  <si>
    <t>VT101.2.230.80G</t>
  </si>
  <si>
    <t xml:space="preserve">Шлифовальная втулка 101.2х230 мм 80G для JOVS-10 </t>
  </si>
  <si>
    <t>Пазовально-долбежные станки по дереву</t>
  </si>
  <si>
    <t xml:space="preserve">708580M </t>
  </si>
  <si>
    <t xml:space="preserve">JBM-5 Настольный пазовально-долбежный станок </t>
  </si>
  <si>
    <t xml:space="preserve">промежуточный фланец  50 мм (к JBM-5) </t>
  </si>
  <si>
    <t xml:space="preserve">Закрытая нижняя подставка </t>
  </si>
  <si>
    <t xml:space="preserve">1791263M </t>
  </si>
  <si>
    <t xml:space="preserve">719 A пазовальный станок  </t>
  </si>
  <si>
    <t xml:space="preserve">708572KM </t>
  </si>
  <si>
    <t xml:space="preserve">719 AS пазовальный станок  </t>
  </si>
  <si>
    <t>719AMDA</t>
  </si>
  <si>
    <t>Упор и набор прижимов (устройство для обработки дверей)</t>
  </si>
  <si>
    <t>1791309M</t>
  </si>
  <si>
    <t xml:space="preserve">720HD пазовальный станок  </t>
  </si>
  <si>
    <t>1791309T</t>
  </si>
  <si>
    <t>Японские высококачественные долбежные резцы "Nakahashi" под JET</t>
  </si>
  <si>
    <t>10003300</t>
  </si>
  <si>
    <t xml:space="preserve">Профессиональное сверло/резец 3 мм </t>
  </si>
  <si>
    <t>10003306</t>
  </si>
  <si>
    <t xml:space="preserve">Профессиональное сверло/резец 6 мм </t>
  </si>
  <si>
    <t>10003308</t>
  </si>
  <si>
    <t xml:space="preserve">Профессиональное сверло/резец 8 мм </t>
  </si>
  <si>
    <t>10003309</t>
  </si>
  <si>
    <t xml:space="preserve">Профессиональное сверло/резец 9 мм </t>
  </si>
  <si>
    <t>10003310</t>
  </si>
  <si>
    <t xml:space="preserve">Профессиональное сверло/резец 10 мм </t>
  </si>
  <si>
    <t>10003311</t>
  </si>
  <si>
    <t xml:space="preserve">Профессиональное сверло/резец 11 мм </t>
  </si>
  <si>
    <t>10003312</t>
  </si>
  <si>
    <t xml:space="preserve">Профессиональное сверло/резец 12 мм </t>
  </si>
  <si>
    <t>10003314</t>
  </si>
  <si>
    <t xml:space="preserve">Профессиональное сверло/резец 14 мм </t>
  </si>
  <si>
    <t>10003315</t>
  </si>
  <si>
    <t xml:space="preserve">Профессиональное сверло/резец 15 мм </t>
  </si>
  <si>
    <t>10003316</t>
  </si>
  <si>
    <t xml:space="preserve">Профессиональное сверло/резец16 мм </t>
  </si>
  <si>
    <t>10003319</t>
  </si>
  <si>
    <t xml:space="preserve">Профессиональное сверло/резец 19 мм </t>
  </si>
  <si>
    <t>10003324</t>
  </si>
  <si>
    <t xml:space="preserve">Профессиональное сверло/резец 24 мм </t>
  </si>
  <si>
    <t>Кромкооблицовочные станки</t>
  </si>
  <si>
    <t xml:space="preserve">708000M             </t>
  </si>
  <si>
    <t>JEB-1 Кромкооблицовочное устройство</t>
  </si>
  <si>
    <t xml:space="preserve">JEB-1-51            </t>
  </si>
  <si>
    <t>запасной нож (набор 4 шт.)</t>
  </si>
  <si>
    <t>333701</t>
  </si>
  <si>
    <t>JEB-45 Кромкооблицовочной станок JET</t>
  </si>
  <si>
    <t>Пылесосы / стружкоотсосы</t>
  </si>
  <si>
    <t>DC-900 Пылесос/стружкоотсос</t>
  </si>
  <si>
    <t>объем бака 55 л</t>
  </si>
  <si>
    <t>900 м3/час</t>
  </si>
  <si>
    <t>PDC500-1</t>
  </si>
  <si>
    <t xml:space="preserve">10000310            </t>
  </si>
  <si>
    <t>Фильтрующий патрон для DC-1000, DC-1300</t>
  </si>
  <si>
    <t xml:space="preserve">10000335            </t>
  </si>
  <si>
    <t>Фильтрующий патрон для DC-1800</t>
  </si>
  <si>
    <t>10000311</t>
  </si>
  <si>
    <t>Мешки для сборки стружки (5шт.) для DC-1300</t>
  </si>
  <si>
    <t>10000336</t>
  </si>
  <si>
    <t>Мешки для сборки стружки (20шт.) для DC-1800</t>
  </si>
  <si>
    <t>848720</t>
  </si>
  <si>
    <t>Фильтр для DC-1000, DC-1300</t>
  </si>
  <si>
    <t>845692</t>
  </si>
  <si>
    <t>Фильтр для DC-1800</t>
  </si>
  <si>
    <t xml:space="preserve">708626CKM           </t>
  </si>
  <si>
    <t>DC-1100CK Пылесос/стружкоотсос с фильтром</t>
  </si>
  <si>
    <t>объем бака 150 л</t>
  </si>
  <si>
    <t>1620 / 1150 м3/час</t>
  </si>
  <si>
    <t>708626CKT</t>
  </si>
  <si>
    <t>10001057M</t>
  </si>
  <si>
    <t>DC-1200M Стружкоотсос</t>
  </si>
  <si>
    <t>1200 м3/час</t>
  </si>
  <si>
    <t>10001057T</t>
  </si>
  <si>
    <t>DC-1200T Стружкоотсос</t>
  </si>
  <si>
    <t>708639M</t>
  </si>
  <si>
    <t xml:space="preserve">DC-1100A Пылесос/стружкоотсос </t>
  </si>
  <si>
    <t>708639T</t>
  </si>
  <si>
    <t>708638T</t>
  </si>
  <si>
    <t>объем бака 300 л</t>
  </si>
  <si>
    <t>2900 / 1180 м3/час</t>
  </si>
  <si>
    <t>709563</t>
  </si>
  <si>
    <t>Мешки для сборки стружки (5 шт.) для DC-1900A/DC-1100</t>
  </si>
  <si>
    <t>708739</t>
  </si>
  <si>
    <t>Фильтр 2 микрона для DC-1100A, DC-1100CK и DC-1900A</t>
  </si>
  <si>
    <t>708698</t>
  </si>
  <si>
    <t>Фильтр 30 микрона для DC-1100A, DC-1100CK и DC-1900A</t>
  </si>
  <si>
    <t>10001055M</t>
  </si>
  <si>
    <t>DC-2300 Пылесос/стружкоотсос</t>
  </si>
  <si>
    <t>объем бак 300 л</t>
  </si>
  <si>
    <t>2300 м3/час</t>
  </si>
  <si>
    <t>10001055T</t>
  </si>
  <si>
    <t>DC2300CB</t>
  </si>
  <si>
    <t>Мешок для сбора стружки для DC-2300 (2 шт.)</t>
  </si>
  <si>
    <t>10001056T</t>
  </si>
  <si>
    <t>CDC-2200 циклон</t>
  </si>
  <si>
    <t>объем бак 105 л</t>
  </si>
  <si>
    <t>2200 м3/час</t>
  </si>
  <si>
    <t>511-G002</t>
  </si>
  <si>
    <r>
      <t>Мешок для сбора стружки с фильтра</t>
    </r>
    <r>
      <rPr>
        <sz val="10"/>
        <rFont val="Arial"/>
        <family val="2"/>
      </rPr>
      <t xml:space="preserve"> CDC-2200</t>
    </r>
  </si>
  <si>
    <t>511-G022</t>
  </si>
  <si>
    <r>
      <t xml:space="preserve">Мешок для сбора стружки </t>
    </r>
    <r>
      <rPr>
        <sz val="10"/>
        <rFont val="Arial"/>
        <family val="2"/>
      </rPr>
      <t>CDC-2200</t>
    </r>
  </si>
  <si>
    <t>CDC2200-AP</t>
  </si>
  <si>
    <t>PK-2 набор аксессуаров для CDC-2200</t>
  </si>
  <si>
    <t>10000410T</t>
  </si>
  <si>
    <r>
      <t xml:space="preserve">DC-5500  </t>
    </r>
    <r>
      <rPr>
        <sz val="11"/>
        <rFont val="Calibri"/>
        <family val="2"/>
      </rPr>
      <t>вытяжная установка</t>
    </r>
  </si>
  <si>
    <t>объем бак 4 x 330 л</t>
  </si>
  <si>
    <t>9300 м3/час</t>
  </si>
  <si>
    <t>10000420T</t>
  </si>
  <si>
    <r>
      <t xml:space="preserve">DC-3500  </t>
    </r>
    <r>
      <rPr>
        <sz val="11"/>
        <rFont val="Calibri"/>
        <family val="2"/>
      </rPr>
      <t>вытяжная установка</t>
    </r>
  </si>
  <si>
    <t>объем бак 2 x 330 л</t>
  </si>
  <si>
    <t>5900 м3/час</t>
  </si>
  <si>
    <t>Фильтр-картридж 5мкм</t>
  </si>
  <si>
    <t>DC-3500-29</t>
  </si>
  <si>
    <t>Фильтр 5 микрона для DC-3500/5500</t>
  </si>
  <si>
    <t>DC-3500-30</t>
  </si>
  <si>
    <t>Мешок для сбора стружк для  DC-3500/5500</t>
  </si>
  <si>
    <t>общие аксесссуаров</t>
  </si>
  <si>
    <t>10000339</t>
  </si>
  <si>
    <t>Устройство автоматического включения 230V и 380V</t>
  </si>
  <si>
    <t>PO500.060.5</t>
  </si>
  <si>
    <t>Прозрачный полиолефиновый шланг длиной 5м, ø60мм, стенка 0,5мм</t>
  </si>
  <si>
    <t>PO500.100.5</t>
  </si>
  <si>
    <t>Прозрачный полиолефиновый шланг длиной 5м, ø100мм, стенка 0,5мм</t>
  </si>
  <si>
    <t>PU500.100.5</t>
  </si>
  <si>
    <t>Прозрачный полиуретановый шланг длиной 5м, ø100мм, стенка 0,5мм</t>
  </si>
  <si>
    <t>PVP300.100.5</t>
  </si>
  <si>
    <t>Серый антистатический шланг ПВХ длиной 5м, ø100мм, стенка 0,3мм</t>
  </si>
  <si>
    <t>Y - образное ответвление Ø 100 мм с ответвлением 60 мм</t>
  </si>
  <si>
    <t>Приспособление для сбора стружки на высоте</t>
  </si>
  <si>
    <t>Всасывающая труба с насадкой для уборки пола</t>
  </si>
  <si>
    <t>Приспособление для удаления опилок с пола</t>
  </si>
  <si>
    <t>JW-1000</t>
  </si>
  <si>
    <t>Редукционная насадка Ø 100/50 мм</t>
  </si>
  <si>
    <t>JW-1003</t>
  </si>
  <si>
    <t>Чистящая насадка для пола Ø 100 мм</t>
  </si>
  <si>
    <t>JW-1013</t>
  </si>
  <si>
    <t>T -образное ответвление Ø 100 мм</t>
  </si>
  <si>
    <t>JW-1015</t>
  </si>
  <si>
    <t>Y - образное ответвление Ø 100 мм</t>
  </si>
  <si>
    <t>JW-1017</t>
  </si>
  <si>
    <t>Ответвление под углом 90°  Ø100 мм</t>
  </si>
  <si>
    <t>JW-1019</t>
  </si>
  <si>
    <t>Соединительный элемент Ø 100/100 мм</t>
  </si>
  <si>
    <t>JW-1022</t>
  </si>
  <si>
    <t>Зажим для шланга, оцинкованный Ø 100 мм</t>
  </si>
  <si>
    <t>SH090-110</t>
  </si>
  <si>
    <t>Хомут червячный с мостиком Ø=090-110 мм</t>
  </si>
  <si>
    <t>JW-1039</t>
  </si>
  <si>
    <t>Адаптер</t>
  </si>
  <si>
    <t>JW-1047</t>
  </si>
  <si>
    <t>Штуцер для подсоединения к станку Ø 100 мм</t>
  </si>
  <si>
    <t>JW-1142</t>
  </si>
  <si>
    <t>Задвижка из алюминия Ø 100 мм</t>
  </si>
  <si>
    <t>Системы фильтрации воздуха AFS-500 / 1000 B</t>
  </si>
  <si>
    <t>708620M</t>
  </si>
  <si>
    <t>AFS-1000 B Система фильтрации воздуха</t>
  </si>
  <si>
    <t xml:space="preserve">70873305            </t>
  </si>
  <si>
    <t>Запасные внутренные фильтровальные патроны (набор из 5 шт.)  (AFS-1000)</t>
  </si>
  <si>
    <t xml:space="preserve">70973705            </t>
  </si>
  <si>
    <t>Запасные внутренные фильтровальные патроны (набор из 5 шт.)  (AFS-500)</t>
  </si>
  <si>
    <t xml:space="preserve">708731              </t>
  </si>
  <si>
    <t>наружный электростатический запасной фильтр (AFS-500 / AFS-1000)</t>
  </si>
  <si>
    <t xml:space="preserve">70873110            </t>
  </si>
  <si>
    <t>наружный электростатический запасной фильтр (set of 10 pcs)  (AFS-500 / AFS-1000)</t>
  </si>
  <si>
    <t xml:space="preserve">708734              </t>
  </si>
  <si>
    <t>Активный наружный угольный фильтр (AFS-500 / AFS-1000)</t>
  </si>
  <si>
    <t xml:space="preserve">70873405            </t>
  </si>
  <si>
    <t>Активный наружный угольный фильтр ( (set of 5 pcs)  (AFS-500 / AFS-1000)</t>
  </si>
  <si>
    <t>Профессиональные сверлильные станки</t>
  </si>
  <si>
    <t xml:space="preserve">JDP-10 Настольный сверлильный станок  </t>
  </si>
  <si>
    <t>Вылет 127 мм,  ход 60 мм</t>
  </si>
  <si>
    <t xml:space="preserve">10000360M </t>
  </si>
  <si>
    <t xml:space="preserve">JDP-13 Настольный сверлильный станок </t>
  </si>
  <si>
    <t>Вылет 165 мм,  ход 80 мм</t>
  </si>
  <si>
    <t xml:space="preserve">JDP-15 Настольный сверлильный станок </t>
  </si>
  <si>
    <t>Вылет 190 мм,  ход 85 мм</t>
  </si>
  <si>
    <t xml:space="preserve">JDP-17F Сверлильный станок </t>
  </si>
  <si>
    <t>Вылет 215 мм,  ход 85 мм</t>
  </si>
  <si>
    <t>Точила</t>
  </si>
  <si>
    <t>250 мм</t>
  </si>
  <si>
    <t>577172</t>
  </si>
  <si>
    <t>Подставка для JBG-10A</t>
  </si>
  <si>
    <t>708015M</t>
  </si>
  <si>
    <t>JSSG-10 Станок заточной с водяным охлаждением</t>
  </si>
  <si>
    <t>для JSSG-10:</t>
  </si>
  <si>
    <t>708016</t>
  </si>
  <si>
    <t>Подставка с двумя ящиками</t>
  </si>
  <si>
    <t>708017</t>
  </si>
  <si>
    <t>Брусок для очистки шлифовального круга</t>
  </si>
  <si>
    <t>708018</t>
  </si>
  <si>
    <t>Приспособление для правки шлифовального круга</t>
  </si>
  <si>
    <t>708019</t>
  </si>
  <si>
    <t>Приспособление для ножей</t>
  </si>
  <si>
    <t>708020</t>
  </si>
  <si>
    <t>Приспособление для заточки конусов</t>
  </si>
  <si>
    <t>708021</t>
  </si>
  <si>
    <t>Приспособление для шлифования по длине</t>
  </si>
  <si>
    <t>708023</t>
  </si>
  <si>
    <t>Тюбик с пастой для полировки</t>
  </si>
  <si>
    <t>708024</t>
  </si>
  <si>
    <t>Чехол на станок</t>
  </si>
  <si>
    <t>708025</t>
  </si>
  <si>
    <t>Приспособление для стамесок</t>
  </si>
  <si>
    <t>708026</t>
  </si>
  <si>
    <t>Приспособление для ножниц</t>
  </si>
  <si>
    <t>708027</t>
  </si>
  <si>
    <t xml:space="preserve">Side wheel grinding jig </t>
  </si>
  <si>
    <t>708028</t>
  </si>
  <si>
    <t>Профилированный съёмный кожаный круг</t>
  </si>
  <si>
    <t>708029</t>
  </si>
  <si>
    <t>Приспособление для прямого шлифования</t>
  </si>
  <si>
    <t>708031</t>
  </si>
  <si>
    <t>Приспособление для заточки топоров</t>
  </si>
  <si>
    <t>708032</t>
  </si>
  <si>
    <t>Приспособление для строгальных ножей</t>
  </si>
  <si>
    <t>708033</t>
  </si>
  <si>
    <t>Угловой калибр</t>
  </si>
  <si>
    <t>708034</t>
  </si>
  <si>
    <t>Упор для шлифования</t>
  </si>
  <si>
    <t>708039</t>
  </si>
  <si>
    <t>Направляющая</t>
  </si>
  <si>
    <t>708040</t>
  </si>
  <si>
    <t>Удлинение стандартной направляющей</t>
  </si>
  <si>
    <t>708041</t>
  </si>
  <si>
    <t>Угломер</t>
  </si>
  <si>
    <t>708042</t>
  </si>
  <si>
    <t>Шлифовальный круг</t>
  </si>
  <si>
    <t>708043</t>
  </si>
  <si>
    <t>Съёмный кожаный круг</t>
  </si>
  <si>
    <t>Опоры и стэнды для заготовки</t>
  </si>
  <si>
    <t>Верстак для столяров Тип А</t>
  </si>
  <si>
    <t>LRS-70 Роликовая опора, 1 ролик</t>
  </si>
  <si>
    <t>Грузоподъемность 70 кг</t>
  </si>
  <si>
    <t>вес 6,3 кг</t>
  </si>
  <si>
    <t>LRS-30 Роликовая опора, 1 ролик</t>
  </si>
  <si>
    <t>Грузоподъемность 30 кг</t>
  </si>
  <si>
    <t>вес 4,1 кг</t>
  </si>
  <si>
    <t>LRS-100 Роликовая опора, 1 ролик</t>
  </si>
  <si>
    <t>Грузоподъемность 100 кг</t>
  </si>
  <si>
    <t>LBS-100 Роликовая опора, 8 шариков</t>
  </si>
  <si>
    <t>вес 9,7 кг</t>
  </si>
  <si>
    <t>LRS70-11</t>
  </si>
  <si>
    <t>Ролик с подшипником внутренным для LRS-70</t>
  </si>
  <si>
    <t>LRS30-11</t>
  </si>
  <si>
    <t>Ролик с подшипником внутренным для LRS-30</t>
  </si>
  <si>
    <t>LRS100-11</t>
  </si>
  <si>
    <t>Ролик с подшипником внутренным для LRS-100</t>
  </si>
  <si>
    <t>LBS100-13</t>
  </si>
  <si>
    <t>ball saddle for LBS-100</t>
  </si>
  <si>
    <t>Грузоподъемность 200 кг</t>
  </si>
  <si>
    <t>MRT-2000 Роликовая опора</t>
  </si>
  <si>
    <t>Грузоподъемность 400 кг</t>
  </si>
  <si>
    <t>Другое оборудование</t>
  </si>
  <si>
    <t xml:space="preserve">708118              </t>
  </si>
  <si>
    <t>Устройство для перемещения станка JET</t>
  </si>
  <si>
    <t>до 250 кг</t>
  </si>
  <si>
    <t xml:space="preserve">708119              </t>
  </si>
  <si>
    <t>до 500 кг</t>
  </si>
  <si>
    <t>у.е. = 1 USD</t>
  </si>
  <si>
    <t>ПОЛОТНА ДЛЯ ЛЕНТОЧНЫХ ПИЛ ПО МЕТАЛЛУ</t>
  </si>
  <si>
    <t>материал</t>
  </si>
  <si>
    <t>размер</t>
  </si>
  <si>
    <t>шаг</t>
  </si>
  <si>
    <t>для станка</t>
  </si>
  <si>
    <t>цена у.е.</t>
  </si>
  <si>
    <t xml:space="preserve">PC13.1440.10.14   </t>
  </si>
  <si>
    <t>M42</t>
  </si>
  <si>
    <t>10/14 TPI</t>
  </si>
  <si>
    <t>(349V)</t>
  </si>
  <si>
    <t xml:space="preserve">PC13.1440.14   </t>
  </si>
  <si>
    <t>14 TPI</t>
  </si>
  <si>
    <t>(349V</t>
  </si>
  <si>
    <t xml:space="preserve">PC13.1440.18   </t>
  </si>
  <si>
    <t>18 TPI</t>
  </si>
  <si>
    <t xml:space="preserve">PC13.1440.6.10  </t>
  </si>
  <si>
    <t>6/10 TPI</t>
  </si>
  <si>
    <t xml:space="preserve">PC13.1440.8.12   </t>
  </si>
  <si>
    <t>8/12 TPI</t>
  </si>
  <si>
    <t xml:space="preserve">PC13.1640.10.14   </t>
  </si>
  <si>
    <t>13х0,6х1640</t>
  </si>
  <si>
    <t>(HVBS-56M/MBS-56CS</t>
  </si>
  <si>
    <t xml:space="preserve">PC13.1640.14   </t>
  </si>
  <si>
    <t>13x0,65x1640</t>
  </si>
  <si>
    <t xml:space="preserve">PC13.1640.18   </t>
  </si>
  <si>
    <t xml:space="preserve">PC13.1640.6.10   </t>
  </si>
  <si>
    <t xml:space="preserve">PC13.1640.8.12   </t>
  </si>
  <si>
    <t xml:space="preserve">PC13.2350.10.14   </t>
  </si>
  <si>
    <t>13х0,8х2350</t>
  </si>
  <si>
    <t>(J-8201, J-8203</t>
  </si>
  <si>
    <t xml:space="preserve">PC13.2350.18   </t>
  </si>
  <si>
    <t xml:space="preserve">PC13.2350.6.10   </t>
  </si>
  <si>
    <t xml:space="preserve">PC13.2350.8.12   </t>
  </si>
  <si>
    <t xml:space="preserve">PC20.2030.10.14   </t>
  </si>
  <si>
    <t>(351V</t>
  </si>
  <si>
    <t xml:space="preserve">PC20.2030.5.8   </t>
  </si>
  <si>
    <t>5/8 TPI</t>
  </si>
  <si>
    <t xml:space="preserve">PC20.2030.6.10   </t>
  </si>
  <si>
    <t xml:space="preserve">PC20.2030.8.12   </t>
  </si>
  <si>
    <t xml:space="preserve">PC20.2085.10.14   </t>
  </si>
  <si>
    <t>20х0,9х2085</t>
  </si>
  <si>
    <t>(MBS-708CS/MBS708VS</t>
  </si>
  <si>
    <t xml:space="preserve">PC20.2085.14   </t>
  </si>
  <si>
    <t xml:space="preserve">PC20.2085.4   </t>
  </si>
  <si>
    <t>4 TPI</t>
  </si>
  <si>
    <t xml:space="preserve">PC20.2085.4.6   </t>
  </si>
  <si>
    <t>4/6 TPI</t>
  </si>
  <si>
    <t xml:space="preserve">PC20.2085.5.8   </t>
  </si>
  <si>
    <t xml:space="preserve">PC20.2085.6.10   </t>
  </si>
  <si>
    <t xml:space="preserve">PC20.2085.8.12   </t>
  </si>
  <si>
    <t xml:space="preserve">PC20.2350.10.14   </t>
  </si>
  <si>
    <t>20х0,9х2350</t>
  </si>
  <si>
    <t xml:space="preserve">PC20.2350.14   </t>
  </si>
  <si>
    <t xml:space="preserve">PC20.2350.5.8   </t>
  </si>
  <si>
    <t xml:space="preserve">PC20.2350.6.10   </t>
  </si>
  <si>
    <t xml:space="preserve">PC20.2350.8.12   </t>
  </si>
  <si>
    <t xml:space="preserve">PC20.2362.10.14   </t>
  </si>
  <si>
    <t>20x0,9х2362</t>
  </si>
  <si>
    <t>(HVBS-712K/MBS-712</t>
  </si>
  <si>
    <t xml:space="preserve">PC20.2362.14   </t>
  </si>
  <si>
    <t xml:space="preserve">PC20.2362.3   </t>
  </si>
  <si>
    <t>3 TPI</t>
  </si>
  <si>
    <t xml:space="preserve">PC20.2362.3U   </t>
  </si>
  <si>
    <t xml:space="preserve">PC20.2362.4   </t>
  </si>
  <si>
    <t xml:space="preserve">PC20.2362.4.6   </t>
  </si>
  <si>
    <t xml:space="preserve">PC20.2362.5.8   </t>
  </si>
  <si>
    <t xml:space="preserve">PC20.2362.6.10   </t>
  </si>
  <si>
    <t xml:space="preserve">PC20.2362.8.12   </t>
  </si>
  <si>
    <t xml:space="preserve">PC27.2455.10.14   </t>
  </si>
  <si>
    <t>(MBS-910CS/MBS-910VS</t>
  </si>
  <si>
    <t xml:space="preserve">PC27.2455.2.3   </t>
  </si>
  <si>
    <t>2/3 TPI</t>
  </si>
  <si>
    <t xml:space="preserve">PC27.2455.3.4N   </t>
  </si>
  <si>
    <t>M51</t>
  </si>
  <si>
    <t>¾ TPI</t>
  </si>
  <si>
    <t xml:space="preserve">PC27.2455.4.6  </t>
  </si>
  <si>
    <t xml:space="preserve">PC27.2455.4.6N   </t>
  </si>
  <si>
    <t xml:space="preserve">PC27.2455.5.6   </t>
  </si>
  <si>
    <t>5/6 TPI</t>
  </si>
  <si>
    <t xml:space="preserve">PC27.2455.5.8   </t>
  </si>
  <si>
    <t xml:space="preserve">PC27.2455.6.10   </t>
  </si>
  <si>
    <t xml:space="preserve">PC27.2455.8.12   </t>
  </si>
  <si>
    <t xml:space="preserve">PC27.2655.10.14   </t>
  </si>
  <si>
    <t>(HVBS-912</t>
  </si>
  <si>
    <t xml:space="preserve">PC27.2655.2.3   </t>
  </si>
  <si>
    <t xml:space="preserve">PC27.2655.3.4   </t>
  </si>
  <si>
    <t>3/4 TPI</t>
  </si>
  <si>
    <t xml:space="preserve">PC27.2655.4.6   </t>
  </si>
  <si>
    <t xml:space="preserve">PC27.2655.4.6N   </t>
  </si>
  <si>
    <t xml:space="preserve">PC27.2655.5.8   </t>
  </si>
  <si>
    <t xml:space="preserve">PC27.2655.6.10   </t>
  </si>
  <si>
    <t xml:space="preserve">PC27.2655.8.12   </t>
  </si>
  <si>
    <t xml:space="preserve">PC27.3035.10.14   </t>
  </si>
  <si>
    <t>(HBS-916W</t>
  </si>
  <si>
    <t xml:space="preserve">PC27.3035.14   </t>
  </si>
  <si>
    <t xml:space="preserve">PC27.3035.2.3   </t>
  </si>
  <si>
    <t xml:space="preserve">PC27.3035.3.4   </t>
  </si>
  <si>
    <t xml:space="preserve">PC27.3035.3.4N   </t>
  </si>
  <si>
    <t xml:space="preserve">PC27.3035.4.6   </t>
  </si>
  <si>
    <t xml:space="preserve">PC27.3035.4.6N   </t>
  </si>
  <si>
    <t xml:space="preserve">PC27.3035.5.8   </t>
  </si>
  <si>
    <t xml:space="preserve">PC27.3035.6.10   </t>
  </si>
  <si>
    <t xml:space="preserve">PC27.3035.8.12   </t>
  </si>
  <si>
    <t xml:space="preserve">PC27.3300.10.14   </t>
  </si>
  <si>
    <t>(MBS-1014W/HBS-1018W</t>
  </si>
  <si>
    <t xml:space="preserve">PC27.3300.14   </t>
  </si>
  <si>
    <t xml:space="preserve">PC27.3300.2.3   </t>
  </si>
  <si>
    <t xml:space="preserve">PC27.3300.2.3N   </t>
  </si>
  <si>
    <t xml:space="preserve">PC27.3300.3.4   </t>
  </si>
  <si>
    <t xml:space="preserve">PC27.3300.3.4.N   </t>
  </si>
  <si>
    <t>М51</t>
  </si>
  <si>
    <t xml:space="preserve">PC27.3300.4.6   </t>
  </si>
  <si>
    <t xml:space="preserve">PC27.3300.4.6.N   </t>
  </si>
  <si>
    <t xml:space="preserve">PC27.3300.5.6   </t>
  </si>
  <si>
    <t xml:space="preserve">PC27.3300.5.8   </t>
  </si>
  <si>
    <t xml:space="preserve">PC27.3300.6.10   </t>
  </si>
  <si>
    <t xml:space="preserve">PC27.3300.8.12   </t>
  </si>
  <si>
    <t xml:space="preserve">PC34.3950.2.3N   </t>
  </si>
  <si>
    <t>(HBS-1220DC</t>
  </si>
  <si>
    <t xml:space="preserve">PC34.3950.4.6   </t>
  </si>
  <si>
    <t xml:space="preserve">PC34.3950.5.8   </t>
  </si>
  <si>
    <t xml:space="preserve">PC34.3950.6.10   </t>
  </si>
  <si>
    <t xml:space="preserve">PC34.3950.8.12   </t>
  </si>
  <si>
    <t xml:space="preserve">PC34.4100.1.25   </t>
  </si>
  <si>
    <t>1.25 TPI</t>
  </si>
  <si>
    <t>(HBS-1321W/MBS-1321W</t>
  </si>
  <si>
    <t xml:space="preserve">PC34.4100.2.3   </t>
  </si>
  <si>
    <t>(HBS-1321VS</t>
  </si>
  <si>
    <t xml:space="preserve">PC34.4100.2.3N   </t>
  </si>
  <si>
    <t xml:space="preserve">PC34.4100.3.4   </t>
  </si>
  <si>
    <t xml:space="preserve">PC34.4100.3.4N   </t>
  </si>
  <si>
    <t xml:space="preserve">PC34.4100.4.6  </t>
  </si>
  <si>
    <t xml:space="preserve">PC34.4100.4.6N   </t>
  </si>
  <si>
    <t xml:space="preserve">PC34.4100.5.8   </t>
  </si>
  <si>
    <t xml:space="preserve">PC34.4100.6.10   </t>
  </si>
  <si>
    <t xml:space="preserve">PC34.4100.8.12   </t>
  </si>
  <si>
    <t xml:space="preserve">PC41.5330.2.3   </t>
  </si>
  <si>
    <t>(MBS-1824DAS</t>
  </si>
  <si>
    <t xml:space="preserve">PC41.5330.3.4   </t>
  </si>
  <si>
    <t xml:space="preserve">PC41.5330.3.4N  </t>
  </si>
  <si>
    <t xml:space="preserve">PC41.5330.4.6   </t>
  </si>
  <si>
    <t xml:space="preserve">PC41.5330.6.10   </t>
  </si>
  <si>
    <t xml:space="preserve">PC41.6030.3.4   </t>
  </si>
  <si>
    <t>(MBS-2128DAS</t>
  </si>
  <si>
    <t xml:space="preserve">PC41.6030.3.4N   </t>
  </si>
  <si>
    <t xml:space="preserve">PC41.6030.6.10   </t>
  </si>
  <si>
    <t>все цены в У.Е.($), с НДС, действуют с 01.01.2015</t>
  </si>
  <si>
    <t xml:space="preserve">Тиски машинные </t>
  </si>
  <si>
    <t>AMV/SP Станочные, двухосевые, прецизионные тиски</t>
  </si>
  <si>
    <t>WI11703EU</t>
  </si>
  <si>
    <t xml:space="preserve">AMV/SP-50 </t>
  </si>
  <si>
    <t>50 х 50 мм</t>
  </si>
  <si>
    <t>WI11704EU</t>
  </si>
  <si>
    <t xml:space="preserve">AMV/SP-75 </t>
  </si>
  <si>
    <t>75 х 75 мм</t>
  </si>
  <si>
    <t>WI11705EU</t>
  </si>
  <si>
    <t xml:space="preserve">AMV/SP-100 </t>
  </si>
  <si>
    <t>100 х 100 мм</t>
  </si>
  <si>
    <t>WI11706EU</t>
  </si>
  <si>
    <t xml:space="preserve">AMV/SP-125 </t>
  </si>
  <si>
    <t>125 х 125 мм</t>
  </si>
  <si>
    <t>WI11707EU</t>
  </si>
  <si>
    <t xml:space="preserve">AMV/SP-150 </t>
  </si>
  <si>
    <t>150 х 150 мм</t>
  </si>
  <si>
    <t>TLT/SP Станочные, трехосевые, прецизионные тиски</t>
  </si>
  <si>
    <t>WI11700EU</t>
  </si>
  <si>
    <t xml:space="preserve">TLT/SP-50 </t>
  </si>
  <si>
    <t>WI11701EU</t>
  </si>
  <si>
    <t xml:space="preserve">TLT/SP-75 </t>
  </si>
  <si>
    <t>WI11702EU</t>
  </si>
  <si>
    <t xml:space="preserve">TLT/SP-100 </t>
  </si>
  <si>
    <t>WI11803EU</t>
  </si>
  <si>
    <t xml:space="preserve">TLT/SP-125 </t>
  </si>
  <si>
    <t>WI11804EU</t>
  </si>
  <si>
    <t xml:space="preserve">TLT/SP-150 </t>
  </si>
  <si>
    <t>MMV/SP Фрезерные, прецизионные тиски</t>
  </si>
  <si>
    <t>WI11708EU</t>
  </si>
  <si>
    <t xml:space="preserve">MMV/SP-50 </t>
  </si>
  <si>
    <t>WI11709EU</t>
  </si>
  <si>
    <t xml:space="preserve">MMV/SP-100 </t>
  </si>
  <si>
    <t>WI11710EU</t>
  </si>
  <si>
    <t xml:space="preserve">MMV/SP-150 </t>
  </si>
  <si>
    <t>WI11711EU</t>
  </si>
  <si>
    <t xml:space="preserve">MMV/SP/A-200 </t>
  </si>
  <si>
    <t>200 х 200 мм</t>
  </si>
  <si>
    <t xml:space="preserve">SCV/SP-50 Самоцентрирующие, прецизионные, станочные тиски </t>
  </si>
  <si>
    <t>WI11712EU</t>
  </si>
  <si>
    <t xml:space="preserve">SCV/SP-50 </t>
  </si>
  <si>
    <t>WI11713EU</t>
  </si>
  <si>
    <t xml:space="preserve">SCV/SP-100 </t>
  </si>
  <si>
    <t>Эксцентриковые станочные тиски</t>
  </si>
  <si>
    <t>WI13400</t>
  </si>
  <si>
    <t>1203 Эксцентриковые станочные тиски</t>
  </si>
  <si>
    <t>WI13401</t>
  </si>
  <si>
    <t>1204 Эксцентриковые станочные тиски</t>
  </si>
  <si>
    <t>WI13402</t>
  </si>
  <si>
    <t>1206 Эксцентриковые станочные тиски</t>
  </si>
  <si>
    <t>WI13403</t>
  </si>
  <si>
    <t>1208 Эксцентриковые станочные тиски</t>
  </si>
  <si>
    <t>Стандартные сверлильные тиски</t>
  </si>
  <si>
    <t>WI12800</t>
  </si>
  <si>
    <t>Сверлильные тиски тип 25</t>
  </si>
  <si>
    <t>WI12860</t>
  </si>
  <si>
    <t>Сверлильные тиски тип 30</t>
  </si>
  <si>
    <t xml:space="preserve">Профессиональные тиски для верстака </t>
  </si>
  <si>
    <t>Тиски "Ремесленник"</t>
  </si>
  <si>
    <t>WI63200</t>
  </si>
  <si>
    <t>140 х 140 мм</t>
  </si>
  <si>
    <t>WI63201</t>
  </si>
  <si>
    <t>165 х 165 мм</t>
  </si>
  <si>
    <t>WI63202</t>
  </si>
  <si>
    <t>1780A</t>
  </si>
  <si>
    <t>200 х 180 мм</t>
  </si>
  <si>
    <t>Бытовые тиски для верстака</t>
  </si>
  <si>
    <t>Тиски  "Механик"</t>
  </si>
  <si>
    <t>WI21300</t>
  </si>
  <si>
    <t>100 х 115 мм</t>
  </si>
  <si>
    <t>WI21400</t>
  </si>
  <si>
    <t>125 х 130 мм</t>
  </si>
  <si>
    <t>WI21500</t>
  </si>
  <si>
    <t>WI21800</t>
  </si>
  <si>
    <t>748А</t>
  </si>
  <si>
    <t>200 х 210 мм</t>
  </si>
  <si>
    <t xml:space="preserve">Тиски  "Мастерская" </t>
  </si>
  <si>
    <t>WI63300</t>
  </si>
  <si>
    <t>WS4</t>
  </si>
  <si>
    <t>WI63301</t>
  </si>
  <si>
    <t>WS5</t>
  </si>
  <si>
    <t>WI63302</t>
  </si>
  <si>
    <t>WS6</t>
  </si>
  <si>
    <t>WI63304</t>
  </si>
  <si>
    <t>WS8</t>
  </si>
  <si>
    <t xml:space="preserve">Тиски универсальные реверсивные верстачные </t>
  </si>
  <si>
    <t>WI14500</t>
  </si>
  <si>
    <t>140 х 150-250 мм</t>
  </si>
  <si>
    <t>Тиски "Практик"</t>
  </si>
  <si>
    <t>WI11126</t>
  </si>
  <si>
    <t>115 х 75 мм</t>
  </si>
  <si>
    <t>WI11127</t>
  </si>
  <si>
    <t>140 х 100 мм</t>
  </si>
  <si>
    <t>WI00191</t>
  </si>
  <si>
    <t>656HD</t>
  </si>
  <si>
    <t>WI11800</t>
  </si>
  <si>
    <t>648HD</t>
  </si>
  <si>
    <t>200 х 190 мм</t>
  </si>
  <si>
    <t>Тиски "…."</t>
  </si>
  <si>
    <t>WI63295</t>
  </si>
  <si>
    <t>Струбцина с подошвой для сварщиков</t>
  </si>
  <si>
    <t>Кувалды "BASH HAMMER"</t>
  </si>
  <si>
    <t>WI20212</t>
  </si>
  <si>
    <t>Кувалда весом 1.2кг, рукояткой 300мм</t>
  </si>
  <si>
    <t>WI20416</t>
  </si>
  <si>
    <t>Кувалда весом 2кг,  рукояткой 400мм</t>
  </si>
  <si>
    <t>WI20630</t>
  </si>
  <si>
    <t>Кувалда весом 3кг,  рукояткой 760мм</t>
  </si>
  <si>
    <t>WI20636</t>
  </si>
  <si>
    <t>Кувалда весом 3кг, рукояткой 915мм</t>
  </si>
  <si>
    <t>WI20824</t>
  </si>
  <si>
    <t>Кувалда весом 4кг, рукояткой 610мм</t>
  </si>
  <si>
    <t>WI20830</t>
  </si>
  <si>
    <t>Кувалда весом 4кг, рукояткой 760мм</t>
  </si>
  <si>
    <t>WI20836</t>
  </si>
  <si>
    <t>Кувалда весом 4кг, рукояткой 915мм</t>
  </si>
  <si>
    <t>WI21030</t>
  </si>
  <si>
    <t>Кувалда весом 5кг,  рукояткой 760мм</t>
  </si>
  <si>
    <t>WI21230</t>
  </si>
  <si>
    <t>Кувалда весом 6кг, рукояткой 760мм</t>
  </si>
  <si>
    <t>WI21236</t>
  </si>
  <si>
    <t>Кувалда весом 6кг, рукояткой 915мм</t>
  </si>
  <si>
    <t>WI21430</t>
  </si>
  <si>
    <t>Кувалда весом 7кг,  рукояткой 760мм</t>
  </si>
  <si>
    <t>WI21436</t>
  </si>
  <si>
    <t>Кувалда весом 7кг,  рукояткой 915мм</t>
  </si>
  <si>
    <t>WI22036</t>
  </si>
  <si>
    <t>Кувалда весом 10кг,  рукояткой 915мм</t>
  </si>
  <si>
    <t>WI50836</t>
  </si>
  <si>
    <t>Колун весом 4 кг,  рукояткой 915мм</t>
  </si>
  <si>
    <t>WI50630</t>
  </si>
  <si>
    <t>Колун весом 3 кг, рукояткой 760мм</t>
  </si>
  <si>
    <t>F-образные струбцины</t>
  </si>
  <si>
    <t>WI86100</t>
  </si>
  <si>
    <t>660S-8</t>
  </si>
  <si>
    <t>WI86110</t>
  </si>
  <si>
    <t>660S-12</t>
  </si>
  <si>
    <t>300 мм</t>
  </si>
  <si>
    <t>WI86120</t>
  </si>
  <si>
    <t>660S-18</t>
  </si>
  <si>
    <t>450 мм</t>
  </si>
  <si>
    <t>WI86130</t>
  </si>
  <si>
    <t>1200S-8</t>
  </si>
  <si>
    <t>WI86140</t>
  </si>
  <si>
    <t>1200S-12</t>
  </si>
  <si>
    <t>WI86150</t>
  </si>
  <si>
    <t>1200S-18</t>
  </si>
  <si>
    <t>WI86160</t>
  </si>
  <si>
    <t>1200S-24</t>
  </si>
  <si>
    <t>WI86210</t>
  </si>
  <si>
    <t>1800S-12</t>
  </si>
  <si>
    <t>WI86220</t>
  </si>
  <si>
    <t>1800S-18</t>
  </si>
  <si>
    <t>WI86230</t>
  </si>
  <si>
    <t>1800S-24</t>
  </si>
  <si>
    <t>Рычажная быстрозажимная F-образная струбцина</t>
  </si>
  <si>
    <t>WI86800</t>
  </si>
  <si>
    <t>LC4</t>
  </si>
  <si>
    <t>WI86810</t>
  </si>
  <si>
    <t>LC8</t>
  </si>
  <si>
    <t>WI86820</t>
  </si>
  <si>
    <t>LC12</t>
  </si>
  <si>
    <t>WI86830</t>
  </si>
  <si>
    <t>LC20</t>
  </si>
  <si>
    <t>500 мм</t>
  </si>
  <si>
    <t>курс $</t>
  </si>
  <si>
    <t>80</t>
  </si>
  <si>
    <t>тел.: +7 920 030 16 26</t>
  </si>
  <si>
    <t>stankotools@mail.ru</t>
  </si>
  <si>
    <t>Изменить курс на текущий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</si>
</sst>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,000"/>
    <numFmt numFmtId="176" formatCode="_ * #,##0.00_ ;_ * \-#,##0.00_ ;_ * &quot;-&quot;??_ ;_ @_ "/>
    <numFmt numFmtId="177" formatCode="#,##0.00\ [$€-1]"/>
    <numFmt numFmtId="178" formatCode="#,##0\ [$$-C0C];[Red]#,##0\ [$$-C0C]"/>
    <numFmt numFmtId="179" formatCode="#,##0\ [$$-C0C]"/>
    <numFmt numFmtId="180" formatCode="#,##0\ [$€-1]"/>
    <numFmt numFmtId="181" formatCode="0.0000"/>
    <numFmt numFmtId="182" formatCode="d/m/yy"/>
    <numFmt numFmtId="183" formatCode="[$€-2]\ ###,000_);[Red]\([$€-2]\ ###,000\)"/>
    <numFmt numFmtId="184" formatCode="0.000\$"/>
    <numFmt numFmtId="185" formatCode="&quot;$&quot;#,##0.00"/>
    <numFmt numFmtId="186" formatCode="0.0"/>
    <numFmt numFmtId="187" formatCode="[$$-409]#,##0.00"/>
    <numFmt numFmtId="188" formatCode="#,##0.0"/>
    <numFmt numFmtId="189" formatCode="#,##0&quot;р.&quot;"/>
    <numFmt numFmtId="190" formatCode="#,##0.00&quot;р.&quot;"/>
  </numFmts>
  <fonts count="99">
    <font>
      <sz val="10"/>
      <name val="Arial Cyr"/>
      <family val="0"/>
    </font>
    <font>
      <b/>
      <sz val="14"/>
      <name val="Arial"/>
      <family val="2"/>
    </font>
    <font>
      <sz val="10"/>
      <name val="Times New Roman Cyr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b/>
      <sz val="11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sz val="14"/>
      <name val="Arial Cyr"/>
      <family val="0"/>
    </font>
    <font>
      <b/>
      <sz val="20"/>
      <name val="Arial"/>
      <family val="2"/>
    </font>
    <font>
      <b/>
      <sz val="20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sz val="11"/>
      <name val="Calibri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Cambria"/>
      <family val="1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17"/>
      <name val="Arial"/>
      <family val="2"/>
    </font>
    <font>
      <b/>
      <sz val="11"/>
      <name val="Calibri"/>
      <family val="2"/>
    </font>
    <font>
      <b/>
      <i/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14"/>
      <color indexed="8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00B050"/>
      <name val="Cambria"/>
      <family val="1"/>
    </font>
    <font>
      <b/>
      <sz val="10"/>
      <color theme="1"/>
      <name val="Arial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0000"/>
      <name val="Arial"/>
      <family val="2"/>
    </font>
    <font>
      <b/>
      <i/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14"/>
      <color theme="1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 horizontal="left"/>
      <protection/>
    </xf>
    <xf numFmtId="0" fontId="8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05">
    <xf numFmtId="0" fontId="0" fillId="0" borderId="0" xfId="0" applyAlignment="1">
      <alignment/>
    </xf>
    <xf numFmtId="0" fontId="3" fillId="0" borderId="0" xfId="35" applyFont="1" applyFill="1">
      <alignment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vertical="center"/>
      <protection/>
    </xf>
    <xf numFmtId="0" fontId="3" fillId="0" borderId="0" xfId="35" applyFont="1" applyFill="1" applyBorder="1" applyAlignment="1">
      <alignment horizontal="center"/>
      <protection/>
    </xf>
    <xf numFmtId="49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Border="1" applyAlignment="1">
      <alignment vertical="center" wrapText="1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175" fontId="6" fillId="0" borderId="13" xfId="35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14" fillId="0" borderId="14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/>
    </xf>
    <xf numFmtId="175" fontId="17" fillId="0" borderId="14" xfId="35" applyNumberFormat="1" applyFont="1" applyFill="1" applyBorder="1" applyAlignment="1">
      <alignment horizontal="left" vertical="center"/>
      <protection/>
    </xf>
    <xf numFmtId="0" fontId="17" fillId="0" borderId="15" xfId="35" applyFont="1" applyFill="1" applyBorder="1" applyAlignment="1">
      <alignment horizontal="left" vertical="center" wrapText="1"/>
      <protection/>
    </xf>
    <xf numFmtId="0" fontId="17" fillId="0" borderId="16" xfId="35" applyFont="1" applyFill="1" applyBorder="1" applyAlignment="1">
      <alignment horizontal="left" vertical="center" wrapText="1"/>
      <protection/>
    </xf>
    <xf numFmtId="0" fontId="18" fillId="0" borderId="0" xfId="35" applyFont="1" applyFill="1" applyAlignment="1">
      <alignment horizontal="left"/>
      <protection/>
    </xf>
    <xf numFmtId="49" fontId="19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9" fontId="15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vertical="center"/>
    </xf>
    <xf numFmtId="49" fontId="20" fillId="0" borderId="11" xfId="0" applyNumberFormat="1" applyFont="1" applyFill="1" applyBorder="1" applyAlignment="1" applyProtection="1">
      <alignment vertical="center"/>
      <protection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3" fontId="17" fillId="33" borderId="17" xfId="35" applyNumberFormat="1" applyFont="1" applyFill="1" applyBorder="1" applyAlignment="1">
      <alignment horizontal="left" vertical="center"/>
      <protection/>
    </xf>
    <xf numFmtId="3" fontId="15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21" fillId="0" borderId="18" xfId="0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vertical="center" wrapText="1"/>
    </xf>
    <xf numFmtId="49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20" xfId="0" applyNumberFormat="1" applyFont="1" applyBorder="1" applyAlignment="1">
      <alignment/>
    </xf>
    <xf numFmtId="49" fontId="16" fillId="0" borderId="19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3" fontId="16" fillId="0" borderId="20" xfId="0" applyNumberFormat="1" applyFont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9" fillId="0" borderId="14" xfId="0" applyNumberFormat="1" applyFont="1" applyFill="1" applyBorder="1" applyAlignment="1" applyProtection="1">
      <alignment vertical="center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Border="1" applyAlignment="1">
      <alignment vertical="center"/>
    </xf>
    <xf numFmtId="0" fontId="6" fillId="0" borderId="22" xfId="35" applyFont="1" applyFill="1" applyBorder="1" applyAlignment="1">
      <alignment horizontal="center" vertical="center" wrapText="1"/>
      <protection/>
    </xf>
    <xf numFmtId="3" fontId="0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9" fillId="0" borderId="0" xfId="15" applyFont="1" applyBorder="1" applyAlignment="1">
      <alignment horizontal="center" vertical="center"/>
    </xf>
    <xf numFmtId="0" fontId="3" fillId="0" borderId="0" xfId="35" applyFont="1" applyFill="1" applyAlignment="1">
      <alignment/>
      <protection/>
    </xf>
    <xf numFmtId="0" fontId="12" fillId="0" borderId="0" xfId="0" applyFont="1" applyBorder="1" applyAlignment="1">
      <alignment/>
    </xf>
    <xf numFmtId="0" fontId="3" fillId="0" borderId="0" xfId="35" applyFont="1" applyFill="1" applyBorder="1" applyAlignment="1">
      <alignment/>
      <protection/>
    </xf>
    <xf numFmtId="3" fontId="4" fillId="33" borderId="0" xfId="35" applyNumberFormat="1" applyFont="1" applyFill="1" applyBorder="1" applyAlignment="1">
      <alignment horizontal="center"/>
      <protection/>
    </xf>
    <xf numFmtId="0" fontId="9" fillId="0" borderId="0" xfId="35" applyFont="1" applyFill="1" applyBorder="1" applyAlignment="1">
      <alignment/>
      <protection/>
    </xf>
    <xf numFmtId="3" fontId="6" fillId="0" borderId="0" xfId="35" applyNumberFormat="1" applyFont="1" applyFill="1" applyBorder="1" applyAlignment="1">
      <alignment horizontal="right"/>
      <protection/>
    </xf>
    <xf numFmtId="0" fontId="6" fillId="0" borderId="0" xfId="35" applyFont="1" applyFill="1" applyBorder="1" applyAlignment="1">
      <alignment horizontal="center"/>
      <protection/>
    </xf>
    <xf numFmtId="0" fontId="6" fillId="0" borderId="25" xfId="35" applyFont="1" applyFill="1" applyBorder="1" applyAlignment="1">
      <alignment horizontal="center" vertical="center" wrapText="1"/>
      <protection/>
    </xf>
    <xf numFmtId="3" fontId="13" fillId="33" borderId="26" xfId="35" applyNumberFormat="1" applyFont="1" applyFill="1" applyBorder="1" applyAlignment="1">
      <alignment horizontal="right" vertical="center"/>
      <protection/>
    </xf>
    <xf numFmtId="0" fontId="1" fillId="0" borderId="0" xfId="35" applyFont="1" applyFill="1" applyBorder="1" applyAlignment="1">
      <alignment horizontal="center"/>
      <protection/>
    </xf>
    <xf numFmtId="3" fontId="1" fillId="0" borderId="0" xfId="35" applyNumberFormat="1" applyFont="1" applyFill="1" applyBorder="1" applyAlignment="1">
      <alignment horizontal="center"/>
      <protection/>
    </xf>
    <xf numFmtId="3" fontId="3" fillId="0" borderId="0" xfId="35" applyNumberFormat="1" applyFont="1" applyFill="1" applyBorder="1" applyAlignment="1">
      <alignment horizontal="center"/>
      <protection/>
    </xf>
    <xf numFmtId="0" fontId="9" fillId="0" borderId="0" xfId="3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3" fillId="0" borderId="0" xfId="35" applyFont="1" applyFill="1" applyBorder="1" applyAlignment="1">
      <alignment horizontal="center" vertical="center"/>
      <protection/>
    </xf>
    <xf numFmtId="3" fontId="9" fillId="33" borderId="0" xfId="35" applyNumberFormat="1" applyFont="1" applyFill="1" applyBorder="1" applyAlignment="1">
      <alignment horizontal="right"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3" fontId="9" fillId="0" borderId="0" xfId="35" applyNumberFormat="1" applyFont="1" applyFill="1" applyBorder="1" applyAlignment="1">
      <alignment horizontal="right" vertical="center" indent="1"/>
      <protection/>
    </xf>
    <xf numFmtId="3" fontId="0" fillId="0" borderId="18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 vertical="center" wrapText="1"/>
    </xf>
    <xf numFmtId="0" fontId="17" fillId="0" borderId="28" xfId="35" applyFont="1" applyFill="1" applyBorder="1" applyAlignment="1">
      <alignment horizontal="left" vertical="center"/>
      <protection/>
    </xf>
    <xf numFmtId="0" fontId="17" fillId="0" borderId="25" xfId="35" applyFont="1" applyFill="1" applyBorder="1" applyAlignment="1">
      <alignment horizontal="center" vertical="center"/>
      <protection/>
    </xf>
    <xf numFmtId="0" fontId="17" fillId="0" borderId="0" xfId="35" applyFont="1" applyFill="1" applyBorder="1" applyAlignment="1">
      <alignment horizontal="center" vertical="center"/>
      <protection/>
    </xf>
    <xf numFmtId="0" fontId="18" fillId="0" borderId="0" xfId="35" applyFont="1" applyFill="1" applyBorder="1" applyAlignment="1">
      <alignment/>
      <protection/>
    </xf>
    <xf numFmtId="0" fontId="1" fillId="0" borderId="19" xfId="35" applyFont="1" applyFill="1" applyBorder="1" applyAlignment="1">
      <alignment horizontal="left"/>
      <protection/>
    </xf>
    <xf numFmtId="0" fontId="15" fillId="0" borderId="0" xfId="15" applyFont="1" applyBorder="1" applyAlignment="1">
      <alignment horizontal="center"/>
    </xf>
    <xf numFmtId="0" fontId="15" fillId="0" borderId="0" xfId="15" applyFont="1" applyBorder="1" applyAlignment="1">
      <alignment horizontal="center" vertical="center"/>
    </xf>
    <xf numFmtId="3" fontId="15" fillId="0" borderId="0" xfId="35" applyNumberFormat="1" applyFont="1" applyFill="1" applyBorder="1" applyAlignment="1">
      <alignment horizontal="right"/>
      <protection/>
    </xf>
    <xf numFmtId="0" fontId="23" fillId="0" borderId="19" xfId="35" applyFont="1" applyFill="1" applyBorder="1" applyAlignment="1">
      <alignment horizontal="left"/>
      <protection/>
    </xf>
    <xf numFmtId="0" fontId="23" fillId="0" borderId="0" xfId="35" applyFont="1" applyFill="1" applyBorder="1" applyAlignment="1">
      <alignment horizontal="left"/>
      <protection/>
    </xf>
    <xf numFmtId="0" fontId="23" fillId="0" borderId="0" xfId="35" applyFont="1" applyFill="1" applyBorder="1" applyAlignment="1">
      <alignment horizontal="center"/>
      <protection/>
    </xf>
    <xf numFmtId="0" fontId="23" fillId="0" borderId="0" xfId="15" applyFont="1" applyBorder="1" applyAlignment="1">
      <alignment horizontal="center"/>
    </xf>
    <xf numFmtId="0" fontId="13" fillId="33" borderId="0" xfId="35" applyFont="1" applyFill="1" applyBorder="1" applyAlignment="1">
      <alignment horizontal="center"/>
      <protection/>
    </xf>
    <xf numFmtId="3" fontId="23" fillId="0" borderId="0" xfId="35" applyNumberFormat="1" applyFont="1" applyFill="1" applyBorder="1" applyAlignment="1">
      <alignment horizontal="right"/>
      <protection/>
    </xf>
    <xf numFmtId="0" fontId="23" fillId="0" borderId="0" xfId="35" applyFont="1" applyFill="1" applyBorder="1" applyAlignment="1">
      <alignment/>
      <protection/>
    </xf>
    <xf numFmtId="0" fontId="23" fillId="0" borderId="19" xfId="35" applyFont="1" applyFill="1" applyBorder="1" applyAlignment="1">
      <alignment horizontal="left" vertical="center"/>
      <protection/>
    </xf>
    <xf numFmtId="0" fontId="23" fillId="0" borderId="0" xfId="35" applyFont="1" applyFill="1" applyBorder="1" applyAlignment="1">
      <alignment horizontal="left" vertical="center"/>
      <protection/>
    </xf>
    <xf numFmtId="0" fontId="23" fillId="0" borderId="0" xfId="35" applyFont="1" applyFill="1" applyBorder="1" applyAlignment="1">
      <alignment horizontal="center" vertical="center"/>
      <protection/>
    </xf>
    <xf numFmtId="14" fontId="13" fillId="33" borderId="0" xfId="35" applyNumberFormat="1" applyFont="1" applyFill="1" applyBorder="1" applyAlignment="1">
      <alignment horizontal="center"/>
      <protection/>
    </xf>
    <xf numFmtId="0" fontId="13" fillId="0" borderId="19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1" fillId="0" borderId="0" xfId="35" applyFont="1" applyFill="1" applyBorder="1" applyAlignment="1">
      <alignment horizontal="left" vertical="center"/>
      <protection/>
    </xf>
    <xf numFmtId="0" fontId="1" fillId="0" borderId="0" xfId="35" applyFont="1" applyFill="1" applyBorder="1" applyAlignment="1">
      <alignment vertical="center"/>
      <protection/>
    </xf>
    <xf numFmtId="0" fontId="1" fillId="0" borderId="0" xfId="35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24" fillId="0" borderId="0" xfId="35" applyFont="1" applyFill="1" applyBorder="1" applyAlignment="1">
      <alignment horizontal="center" vertical="center" wrapText="1"/>
      <protection/>
    </xf>
    <xf numFmtId="3" fontId="10" fillId="0" borderId="0" xfId="35" applyNumberFormat="1" applyFont="1" applyFill="1" applyBorder="1" applyAlignment="1">
      <alignment horizontal="right" vertical="center" wrapText="1" indent="1"/>
      <protection/>
    </xf>
    <xf numFmtId="49" fontId="6" fillId="0" borderId="0" xfId="15" applyNumberFormat="1" applyFont="1" applyBorder="1" applyAlignment="1">
      <alignment horizontal="center"/>
    </xf>
    <xf numFmtId="0" fontId="9" fillId="0" borderId="0" xfId="15" applyFont="1" applyBorder="1" applyAlignment="1">
      <alignment/>
    </xf>
    <xf numFmtId="49" fontId="6" fillId="0" borderId="0" xfId="15" applyNumberFormat="1" applyFont="1" applyBorder="1" applyAlignment="1">
      <alignment horizontal="left"/>
    </xf>
    <xf numFmtId="49" fontId="10" fillId="0" borderId="29" xfId="35" applyNumberFormat="1" applyFont="1" applyFill="1" applyBorder="1" applyAlignment="1">
      <alignment horizontal="left" vertical="center" wrapText="1"/>
      <protection/>
    </xf>
    <xf numFmtId="0" fontId="10" fillId="0" borderId="29" xfId="35" applyFont="1" applyFill="1" applyBorder="1" applyAlignment="1">
      <alignment horizontal="center" vertical="center" wrapText="1"/>
      <protection/>
    </xf>
    <xf numFmtId="0" fontId="24" fillId="0" borderId="29" xfId="35" applyFont="1" applyFill="1" applyBorder="1" applyAlignment="1">
      <alignment horizontal="center" vertical="center" wrapText="1"/>
      <protection/>
    </xf>
    <xf numFmtId="3" fontId="10" fillId="0" borderId="29" xfId="35" applyNumberFormat="1" applyFont="1" applyFill="1" applyBorder="1" applyAlignment="1">
      <alignment horizontal="right" vertical="center" wrapText="1" indent="1"/>
      <protection/>
    </xf>
    <xf numFmtId="0" fontId="82" fillId="0" borderId="0" xfId="15" applyFont="1" applyBorder="1" applyAlignment="1">
      <alignment vertical="center"/>
    </xf>
    <xf numFmtId="49" fontId="9" fillId="0" borderId="11" xfId="15" applyNumberFormat="1" applyFont="1" applyBorder="1" applyAlignment="1">
      <alignment horizontal="left" vertical="center"/>
    </xf>
    <xf numFmtId="0" fontId="9" fillId="0" borderId="10" xfId="15" applyFont="1" applyBorder="1" applyAlignment="1">
      <alignment/>
    </xf>
    <xf numFmtId="0" fontId="9" fillId="0" borderId="10" xfId="15" applyFont="1" applyBorder="1" applyAlignment="1">
      <alignment horizontal="center" vertical="center"/>
    </xf>
    <xf numFmtId="0" fontId="9" fillId="0" borderId="10" xfId="15" applyNumberFormat="1" applyFont="1" applyBorder="1" applyAlignment="1">
      <alignment horizontal="center" vertical="center"/>
    </xf>
    <xf numFmtId="3" fontId="9" fillId="0" borderId="18" xfId="15" applyNumberFormat="1" applyFont="1" applyBorder="1" applyAlignment="1">
      <alignment horizontal="right" indent="1"/>
    </xf>
    <xf numFmtId="0" fontId="9" fillId="0" borderId="10" xfId="15" applyFont="1" applyBorder="1" applyAlignment="1">
      <alignment vertical="center"/>
    </xf>
    <xf numFmtId="49" fontId="9" fillId="0" borderId="10" xfId="15" applyNumberFormat="1" applyFont="1" applyBorder="1" applyAlignment="1">
      <alignment horizontal="center"/>
    </xf>
    <xf numFmtId="0" fontId="9" fillId="0" borderId="0" xfId="15" applyFont="1" applyBorder="1" applyAlignment="1">
      <alignment vertical="center"/>
    </xf>
    <xf numFmtId="0" fontId="9" fillId="0" borderId="10" xfId="15" applyFont="1" applyBorder="1" applyAlignment="1">
      <alignment/>
    </xf>
    <xf numFmtId="0" fontId="9" fillId="0" borderId="10" xfId="15" applyFont="1" applyBorder="1" applyAlignment="1">
      <alignment horizontal="center" vertical="center"/>
    </xf>
    <xf numFmtId="0" fontId="9" fillId="0" borderId="0" xfId="15" applyFont="1" applyBorder="1" applyAlignment="1">
      <alignment/>
    </xf>
    <xf numFmtId="0" fontId="9" fillId="0" borderId="10" xfId="15" applyFont="1" applyBorder="1" applyAlignment="1">
      <alignment vertical="center"/>
    </xf>
    <xf numFmtId="49" fontId="9" fillId="0" borderId="11" xfId="15" applyNumberFormat="1" applyFont="1" applyFill="1" applyBorder="1" applyAlignment="1">
      <alignment horizontal="left" vertical="center"/>
    </xf>
    <xf numFmtId="0" fontId="9" fillId="0" borderId="10" xfId="15" applyFont="1" applyFill="1" applyBorder="1" applyAlignment="1">
      <alignment/>
    </xf>
    <xf numFmtId="0" fontId="9" fillId="0" borderId="10" xfId="15" applyFont="1" applyFill="1" applyBorder="1" applyAlignment="1">
      <alignment horizontal="center" vertical="center"/>
    </xf>
    <xf numFmtId="49" fontId="9" fillId="0" borderId="24" xfId="15" applyNumberFormat="1" applyFont="1" applyBorder="1" applyAlignment="1">
      <alignment horizontal="left"/>
    </xf>
    <xf numFmtId="0" fontId="9" fillId="0" borderId="27" xfId="15" applyFont="1" applyBorder="1" applyAlignment="1">
      <alignment vertical="center"/>
    </xf>
    <xf numFmtId="0" fontId="9" fillId="0" borderId="27" xfId="15" applyFont="1" applyBorder="1" applyAlignment="1">
      <alignment horizontal="center" vertical="center"/>
    </xf>
    <xf numFmtId="49" fontId="9" fillId="0" borderId="11" xfId="15" applyNumberFormat="1" applyFont="1" applyBorder="1" applyAlignment="1">
      <alignment horizontal="left"/>
    </xf>
    <xf numFmtId="0" fontId="83" fillId="0" borderId="0" xfId="15" applyFont="1" applyBorder="1" applyAlignment="1">
      <alignment/>
    </xf>
    <xf numFmtId="49" fontId="9" fillId="0" borderId="11" xfId="15" applyNumberFormat="1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9" fillId="0" borderId="12" xfId="15" applyFont="1" applyBorder="1" applyAlignment="1">
      <alignment horizontal="center" vertical="center"/>
    </xf>
    <xf numFmtId="3" fontId="9" fillId="0" borderId="18" xfId="15" applyNumberFormat="1" applyFont="1" applyFill="1" applyBorder="1" applyAlignment="1">
      <alignment horizontal="right" indent="1"/>
    </xf>
    <xf numFmtId="0" fontId="3" fillId="0" borderId="0" xfId="15" applyFont="1" applyBorder="1" applyAlignment="1">
      <alignment/>
    </xf>
    <xf numFmtId="49" fontId="9" fillId="0" borderId="24" xfId="15" applyNumberFormat="1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21" xfId="15" applyFont="1" applyBorder="1" applyAlignment="1">
      <alignment horizontal="center" vertical="center"/>
    </xf>
    <xf numFmtId="3" fontId="9" fillId="0" borderId="23" xfId="15" applyNumberFormat="1" applyFont="1" applyFill="1" applyBorder="1" applyAlignment="1">
      <alignment horizontal="right" indent="1"/>
    </xf>
    <xf numFmtId="49" fontId="9" fillId="0" borderId="0" xfId="15" applyNumberFormat="1" applyFont="1" applyFill="1" applyBorder="1" applyAlignment="1">
      <alignment horizontal="left" vertical="center"/>
    </xf>
    <xf numFmtId="0" fontId="9" fillId="0" borderId="0" xfId="15" applyFont="1" applyBorder="1" applyAlignment="1">
      <alignment horizontal="center"/>
    </xf>
    <xf numFmtId="0" fontId="25" fillId="0" borderId="0" xfId="15" applyFont="1" applyBorder="1" applyAlignment="1">
      <alignment horizontal="center"/>
    </xf>
    <xf numFmtId="0" fontId="9" fillId="0" borderId="0" xfId="15" applyFont="1" applyBorder="1" applyAlignment="1">
      <alignment horizontal="center" vertical="center"/>
    </xf>
    <xf numFmtId="3" fontId="9" fillId="0" borderId="0" xfId="15" applyNumberFormat="1" applyFont="1" applyBorder="1" applyAlignment="1">
      <alignment horizontal="right" indent="1"/>
    </xf>
    <xf numFmtId="49" fontId="10" fillId="0" borderId="0" xfId="15" applyNumberFormat="1" applyFont="1" applyBorder="1" applyAlignment="1">
      <alignment horizontal="left"/>
    </xf>
    <xf numFmtId="49" fontId="10" fillId="0" borderId="0" xfId="15" applyNumberFormat="1" applyFont="1" applyBorder="1" applyAlignment="1">
      <alignment horizontal="center"/>
    </xf>
    <xf numFmtId="49" fontId="10" fillId="0" borderId="32" xfId="15" applyNumberFormat="1" applyFont="1" applyFill="1" applyBorder="1" applyAlignment="1">
      <alignment horizontal="left" vertical="center"/>
    </xf>
    <xf numFmtId="0" fontId="10" fillId="0" borderId="10" xfId="15" applyFont="1" applyFill="1" applyBorder="1" applyAlignment="1">
      <alignment/>
    </xf>
    <xf numFmtId="0" fontId="9" fillId="0" borderId="21" xfId="15" applyFont="1" applyFill="1" applyBorder="1" applyAlignment="1">
      <alignment horizontal="left" indent="2"/>
    </xf>
    <xf numFmtId="0" fontId="9" fillId="0" borderId="33" xfId="15" applyFont="1" applyFill="1" applyBorder="1" applyAlignment="1">
      <alignment horizontal="center"/>
    </xf>
    <xf numFmtId="0" fontId="10" fillId="0" borderId="33" xfId="15" applyFont="1" applyFill="1" applyBorder="1" applyAlignment="1">
      <alignment horizontal="center"/>
    </xf>
    <xf numFmtId="3" fontId="10" fillId="0" borderId="31" xfId="15" applyNumberFormat="1" applyFont="1" applyFill="1" applyBorder="1" applyAlignment="1">
      <alignment horizontal="center" vertical="center"/>
    </xf>
    <xf numFmtId="3" fontId="10" fillId="0" borderId="33" xfId="15" applyNumberFormat="1" applyFont="1" applyFill="1" applyBorder="1" applyAlignment="1">
      <alignment horizontal="center" vertical="center"/>
    </xf>
    <xf numFmtId="49" fontId="84" fillId="0" borderId="0" xfId="15" applyNumberFormat="1" applyFont="1" applyFill="1" applyBorder="1" applyAlignment="1">
      <alignment horizontal="left" vertical="center"/>
    </xf>
    <xf numFmtId="0" fontId="84" fillId="0" borderId="0" xfId="15" applyFont="1" applyFill="1" applyBorder="1" applyAlignment="1">
      <alignment horizontal="left" indent="2"/>
    </xf>
    <xf numFmtId="0" fontId="84" fillId="0" borderId="0" xfId="15" applyFont="1" applyFill="1" applyBorder="1" applyAlignment="1">
      <alignment horizontal="center"/>
    </xf>
    <xf numFmtId="0" fontId="85" fillId="0" borderId="0" xfId="15" applyFont="1" applyFill="1" applyBorder="1" applyAlignment="1">
      <alignment horizontal="center"/>
    </xf>
    <xf numFmtId="3" fontId="85" fillId="0" borderId="0" xfId="15" applyNumberFormat="1" applyFont="1" applyFill="1" applyBorder="1" applyAlignment="1">
      <alignment horizontal="center" vertical="center"/>
    </xf>
    <xf numFmtId="3" fontId="84" fillId="0" borderId="0" xfId="15" applyNumberFormat="1" applyFont="1" applyFill="1" applyBorder="1" applyAlignment="1">
      <alignment horizontal="right" indent="1"/>
    </xf>
    <xf numFmtId="0" fontId="84" fillId="0" borderId="0" xfId="15" applyFont="1" applyBorder="1" applyAlignment="1">
      <alignment/>
    </xf>
    <xf numFmtId="49" fontId="10" fillId="0" borderId="11" xfId="15" applyNumberFormat="1" applyFont="1" applyBorder="1" applyAlignment="1">
      <alignment horizontal="left" vertical="center"/>
    </xf>
    <xf numFmtId="0" fontId="10" fillId="0" borderId="10" xfId="15" applyFont="1" applyBorder="1" applyAlignment="1">
      <alignment/>
    </xf>
    <xf numFmtId="0" fontId="9" fillId="0" borderId="30" xfId="15" applyFont="1" applyBorder="1" applyAlignment="1">
      <alignment horizontal="center" vertical="center"/>
    </xf>
    <xf numFmtId="49" fontId="10" fillId="0" borderId="32" xfId="15" applyNumberFormat="1" applyFont="1" applyBorder="1" applyAlignment="1">
      <alignment horizontal="left" vertical="center"/>
    </xf>
    <xf numFmtId="0" fontId="10" fillId="0" borderId="34" xfId="15" applyFont="1" applyBorder="1" applyAlignment="1">
      <alignment/>
    </xf>
    <xf numFmtId="3" fontId="9" fillId="0" borderId="35" xfId="15" applyNumberFormat="1" applyFont="1" applyBorder="1" applyAlignment="1">
      <alignment horizontal="right" inden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9" fillId="0" borderId="0" xfId="15" applyFont="1" applyFill="1" applyBorder="1" applyAlignment="1">
      <alignment/>
    </xf>
    <xf numFmtId="0" fontId="9" fillId="0" borderId="12" xfId="15" applyFont="1" applyFill="1" applyBorder="1" applyAlignment="1">
      <alignment/>
    </xf>
    <xf numFmtId="0" fontId="9" fillId="0" borderId="10" xfId="15" applyFont="1" applyFill="1" applyBorder="1" applyAlignment="1">
      <alignment horizontal="center"/>
    </xf>
    <xf numFmtId="0" fontId="9" fillId="0" borderId="10" xfId="15" applyFont="1" applyFill="1" applyBorder="1" applyAlignment="1">
      <alignment horizontal="center" vertical="center"/>
    </xf>
    <xf numFmtId="0" fontId="9" fillId="0" borderId="34" xfId="15" applyFont="1" applyFill="1" applyBorder="1" applyAlignment="1">
      <alignment horizontal="center"/>
    </xf>
    <xf numFmtId="0" fontId="9" fillId="0" borderId="36" xfId="15" applyNumberFormat="1" applyFont="1" applyFill="1" applyBorder="1" applyAlignment="1">
      <alignment horizontal="left" vertical="center"/>
    </xf>
    <xf numFmtId="49" fontId="9" fillId="0" borderId="10" xfId="15" applyNumberFormat="1" applyFont="1" applyFill="1" applyBorder="1" applyAlignment="1">
      <alignment horizontal="center" vertical="top"/>
    </xf>
    <xf numFmtId="0" fontId="9" fillId="0" borderId="11" xfId="15" applyNumberFormat="1" applyFont="1" applyFill="1" applyBorder="1" applyAlignment="1">
      <alignment horizontal="left" vertical="center"/>
    </xf>
    <xf numFmtId="0" fontId="9" fillId="0" borderId="15" xfId="15" applyFont="1" applyFill="1" applyBorder="1" applyAlignment="1">
      <alignment/>
    </xf>
    <xf numFmtId="49" fontId="9" fillId="0" borderId="15" xfId="15" applyNumberFormat="1" applyFont="1" applyFill="1" applyBorder="1" applyAlignment="1">
      <alignment horizontal="center" vertical="top"/>
    </xf>
    <xf numFmtId="49" fontId="10" fillId="0" borderId="10" xfId="15" applyNumberFormat="1" applyFont="1" applyFill="1" applyBorder="1" applyAlignment="1">
      <alignment horizontal="center" vertical="top"/>
    </xf>
    <xf numFmtId="0" fontId="82" fillId="0" borderId="0" xfId="15" applyFont="1" applyBorder="1" applyAlignment="1">
      <alignment/>
    </xf>
    <xf numFmtId="0" fontId="83" fillId="0" borderId="10" xfId="15" applyFont="1" applyFill="1" applyBorder="1" applyAlignment="1">
      <alignment horizontal="center"/>
    </xf>
    <xf numFmtId="0" fontId="86" fillId="0" borderId="10" xfId="15" applyFont="1" applyFill="1" applyBorder="1" applyAlignment="1">
      <alignment horizontal="center"/>
    </xf>
    <xf numFmtId="0" fontId="9" fillId="0" borderId="27" xfId="15" applyFont="1" applyFill="1" applyBorder="1" applyAlignment="1">
      <alignment horizontal="center"/>
    </xf>
    <xf numFmtId="0" fontId="9" fillId="0" borderId="27" xfId="15" applyFont="1" applyFill="1" applyBorder="1" applyAlignment="1">
      <alignment horizontal="center" vertical="center"/>
    </xf>
    <xf numFmtId="3" fontId="9" fillId="0" borderId="23" xfId="15" applyNumberFormat="1" applyFont="1" applyBorder="1" applyAlignment="1">
      <alignment horizontal="right" indent="1"/>
    </xf>
    <xf numFmtId="0" fontId="9" fillId="0" borderId="37" xfId="15" applyFont="1" applyBorder="1" applyAlignment="1">
      <alignment horizontal="center" vertical="center"/>
    </xf>
    <xf numFmtId="0" fontId="9" fillId="0" borderId="36" xfId="15" applyNumberFormat="1" applyFont="1" applyBorder="1" applyAlignment="1">
      <alignment horizontal="left" vertical="center"/>
    </xf>
    <xf numFmtId="0" fontId="9" fillId="0" borderId="12" xfId="15" applyFont="1" applyBorder="1" applyAlignment="1">
      <alignment horizontal="left" indent="2"/>
    </xf>
    <xf numFmtId="0" fontId="9" fillId="0" borderId="38" xfId="15" applyFont="1" applyBorder="1" applyAlignment="1">
      <alignment horizontal="center"/>
    </xf>
    <xf numFmtId="0" fontId="9" fillId="0" borderId="38" xfId="15" applyFont="1" applyBorder="1" applyAlignment="1">
      <alignment horizontal="center" vertical="center"/>
    </xf>
    <xf numFmtId="0" fontId="9" fillId="0" borderId="30" xfId="15" applyFont="1" applyBorder="1" applyAlignment="1">
      <alignment horizontal="center" vertical="center"/>
    </xf>
    <xf numFmtId="3" fontId="9" fillId="0" borderId="39" xfId="15" applyNumberFormat="1" applyFont="1" applyBorder="1" applyAlignment="1">
      <alignment horizontal="right" indent="1"/>
    </xf>
    <xf numFmtId="0" fontId="9" fillId="0" borderId="11" xfId="15" applyNumberFormat="1" applyFont="1" applyBorder="1" applyAlignment="1">
      <alignment horizontal="left" vertical="center"/>
    </xf>
    <xf numFmtId="3" fontId="9" fillId="0" borderId="18" xfId="15" applyNumberFormat="1" applyFont="1" applyBorder="1" applyAlignment="1">
      <alignment horizontal="right" indent="1"/>
    </xf>
    <xf numFmtId="0" fontId="82" fillId="0" borderId="0" xfId="15" applyFont="1" applyFill="1" applyBorder="1" applyAlignment="1">
      <alignment/>
    </xf>
    <xf numFmtId="0" fontId="9" fillId="0" borderId="24" xfId="15" applyNumberFormat="1" applyFont="1" applyBorder="1" applyAlignment="1">
      <alignment horizontal="left" vertical="center"/>
    </xf>
    <xf numFmtId="0" fontId="9" fillId="0" borderId="21" xfId="15" applyFont="1" applyBorder="1" applyAlignment="1">
      <alignment horizontal="left" indent="2"/>
    </xf>
    <xf numFmtId="0" fontId="9" fillId="0" borderId="33" xfId="15" applyFont="1" applyBorder="1" applyAlignment="1">
      <alignment horizontal="center"/>
    </xf>
    <xf numFmtId="0" fontId="9" fillId="0" borderId="33" xfId="15" applyFont="1" applyBorder="1" applyAlignment="1">
      <alignment horizontal="center" vertical="center"/>
    </xf>
    <xf numFmtId="0" fontId="9" fillId="0" borderId="31" xfId="15" applyFont="1" applyBorder="1" applyAlignment="1">
      <alignment horizontal="center" vertical="center"/>
    </xf>
    <xf numFmtId="3" fontId="9" fillId="0" borderId="23" xfId="15" applyNumberFormat="1" applyFont="1" applyBorder="1" applyAlignment="1">
      <alignment horizontal="right" indent="1"/>
    </xf>
    <xf numFmtId="0" fontId="9" fillId="0" borderId="14" xfId="15" applyNumberFormat="1" applyFont="1" applyFill="1" applyBorder="1" applyAlignment="1">
      <alignment horizontal="left" vertical="center"/>
    </xf>
    <xf numFmtId="3" fontId="9" fillId="0" borderId="17" xfId="15" applyNumberFormat="1" applyFont="1" applyBorder="1" applyAlignment="1">
      <alignment horizontal="right" indent="1"/>
    </xf>
    <xf numFmtId="0" fontId="9" fillId="0" borderId="0" xfId="15" applyFont="1" applyBorder="1" applyAlignment="1">
      <alignment vertical="center"/>
    </xf>
    <xf numFmtId="0" fontId="9" fillId="0" borderId="14" xfId="15" applyNumberFormat="1" applyFont="1" applyBorder="1" applyAlignment="1">
      <alignment horizontal="left" vertical="center"/>
    </xf>
    <xf numFmtId="0" fontId="0" fillId="0" borderId="38" xfId="0" applyBorder="1" applyAlignment="1">
      <alignment/>
    </xf>
    <xf numFmtId="0" fontId="28" fillId="0" borderId="11" xfId="15" applyNumberFormat="1" applyFont="1" applyBorder="1" applyAlignment="1">
      <alignment horizontal="left" vertical="center"/>
    </xf>
    <xf numFmtId="0" fontId="87" fillId="0" borderId="0" xfId="15" applyFont="1" applyFill="1" applyBorder="1" applyAlignment="1">
      <alignment/>
    </xf>
    <xf numFmtId="0" fontId="28" fillId="0" borderId="0" xfId="15" applyFont="1" applyBorder="1" applyAlignment="1">
      <alignment/>
    </xf>
    <xf numFmtId="0" fontId="9" fillId="0" borderId="11" xfId="15" applyNumberFormat="1" applyFont="1" applyBorder="1" applyAlignment="1">
      <alignment horizontal="left" vertical="center"/>
    </xf>
    <xf numFmtId="0" fontId="9" fillId="0" borderId="11" xfId="15" applyNumberFormat="1" applyFont="1" applyFill="1" applyBorder="1" applyAlignment="1">
      <alignment horizontal="left" vertical="center"/>
    </xf>
    <xf numFmtId="49" fontId="9" fillId="0" borderId="11" xfId="15" applyNumberFormat="1" applyFont="1" applyBorder="1" applyAlignment="1">
      <alignment horizontal="left" vertical="center"/>
    </xf>
    <xf numFmtId="49" fontId="9" fillId="0" borderId="32" xfId="15" applyNumberFormat="1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 indent="2"/>
    </xf>
    <xf numFmtId="3" fontId="9" fillId="0" borderId="18" xfId="15" applyNumberFormat="1" applyFont="1" applyBorder="1" applyAlignment="1">
      <alignment horizontal="right" vertical="center" indent="1"/>
    </xf>
    <xf numFmtId="0" fontId="9" fillId="0" borderId="12" xfId="15" applyFont="1" applyFill="1" applyBorder="1" applyAlignment="1">
      <alignment horizontal="left" indent="2"/>
    </xf>
    <xf numFmtId="0" fontId="9" fillId="0" borderId="38" xfId="15" applyFont="1" applyFill="1" applyBorder="1" applyAlignment="1">
      <alignment horizontal="center"/>
    </xf>
    <xf numFmtId="0" fontId="9" fillId="0" borderId="38" xfId="15" applyFont="1" applyFill="1" applyBorder="1" applyAlignment="1">
      <alignment horizontal="center" vertical="center"/>
    </xf>
    <xf numFmtId="0" fontId="9" fillId="0" borderId="30" xfId="15" applyFont="1" applyFill="1" applyBorder="1" applyAlignment="1">
      <alignment horizontal="center" vertical="center"/>
    </xf>
    <xf numFmtId="0" fontId="9" fillId="0" borderId="37" xfId="15" applyFont="1" applyFill="1" applyBorder="1" applyAlignment="1">
      <alignment horizontal="left" indent="2"/>
    </xf>
    <xf numFmtId="0" fontId="9" fillId="0" borderId="40" xfId="15" applyFont="1" applyFill="1" applyBorder="1" applyAlignment="1">
      <alignment horizontal="center"/>
    </xf>
    <xf numFmtId="0" fontId="9" fillId="0" borderId="40" xfId="15" applyFont="1" applyFill="1" applyBorder="1" applyAlignment="1">
      <alignment horizontal="center" vertical="center"/>
    </xf>
    <xf numFmtId="0" fontId="9" fillId="0" borderId="41" xfId="15" applyFont="1" applyFill="1" applyBorder="1" applyAlignment="1">
      <alignment horizontal="center" vertical="center"/>
    </xf>
    <xf numFmtId="0" fontId="9" fillId="0" borderId="36" xfId="15" applyNumberFormat="1" applyFont="1" applyFill="1" applyBorder="1" applyAlignment="1">
      <alignment horizontal="left" vertical="center"/>
    </xf>
    <xf numFmtId="3" fontId="9" fillId="0" borderId="39" xfId="15" applyNumberFormat="1" applyFont="1" applyFill="1" applyBorder="1" applyAlignment="1">
      <alignment horizontal="right" indent="1"/>
    </xf>
    <xf numFmtId="0" fontId="9" fillId="0" borderId="16" xfId="15" applyFont="1" applyFill="1" applyBorder="1" applyAlignment="1">
      <alignment horizontal="left" indent="2"/>
    </xf>
    <xf numFmtId="0" fontId="9" fillId="0" borderId="42" xfId="15" applyFont="1" applyFill="1" applyBorder="1" applyAlignment="1">
      <alignment horizontal="center"/>
    </xf>
    <xf numFmtId="0" fontId="9" fillId="0" borderId="42" xfId="15" applyFont="1" applyFill="1" applyBorder="1" applyAlignment="1">
      <alignment horizontal="center" vertical="center"/>
    </xf>
    <xf numFmtId="0" fontId="9" fillId="0" borderId="43" xfId="15" applyFont="1" applyFill="1" applyBorder="1" applyAlignment="1">
      <alignment horizontal="center" vertical="center"/>
    </xf>
    <xf numFmtId="0" fontId="9" fillId="0" borderId="24" xfId="15" applyNumberFormat="1" applyFont="1" applyFill="1" applyBorder="1" applyAlignment="1">
      <alignment horizontal="left" vertical="center"/>
    </xf>
    <xf numFmtId="0" fontId="9" fillId="0" borderId="44" xfId="15" applyNumberFormat="1" applyFont="1" applyFill="1" applyBorder="1" applyAlignment="1">
      <alignment horizontal="left" vertical="center"/>
    </xf>
    <xf numFmtId="3" fontId="9" fillId="0" borderId="45" xfId="15" applyNumberFormat="1" applyFont="1" applyFill="1" applyBorder="1" applyAlignment="1">
      <alignment horizontal="right" indent="1"/>
    </xf>
    <xf numFmtId="0" fontId="9" fillId="0" borderId="46" xfId="15" applyNumberFormat="1" applyFont="1" applyBorder="1" applyAlignment="1">
      <alignment horizontal="left" vertical="center"/>
    </xf>
    <xf numFmtId="0" fontId="9" fillId="0" borderId="21" xfId="15" applyFont="1" applyFill="1" applyBorder="1" applyAlignment="1">
      <alignment horizontal="left" indent="2"/>
    </xf>
    <xf numFmtId="0" fontId="9" fillId="0" borderId="33" xfId="15" applyFont="1" applyFill="1" applyBorder="1" applyAlignment="1">
      <alignment horizontal="center"/>
    </xf>
    <xf numFmtId="0" fontId="9" fillId="0" borderId="33" xfId="15" applyFont="1" applyFill="1" applyBorder="1" applyAlignment="1">
      <alignment horizontal="center" vertical="center"/>
    </xf>
    <xf numFmtId="0" fontId="9" fillId="0" borderId="31" xfId="15" applyFont="1" applyFill="1" applyBorder="1" applyAlignment="1">
      <alignment horizontal="center" vertical="center"/>
    </xf>
    <xf numFmtId="3" fontId="9" fillId="0" borderId="47" xfId="15" applyNumberFormat="1" applyFont="1" applyBorder="1" applyAlignment="1">
      <alignment horizontal="right" indent="1"/>
    </xf>
    <xf numFmtId="0" fontId="10" fillId="0" borderId="34" xfId="15" applyFont="1" applyBorder="1" applyAlignment="1">
      <alignment vertical="center" wrapText="1"/>
    </xf>
    <xf numFmtId="3" fontId="9" fillId="0" borderId="35" xfId="15" applyNumberFormat="1" applyFont="1" applyBorder="1" applyAlignment="1">
      <alignment horizontal="right" vertical="center" indent="1"/>
    </xf>
    <xf numFmtId="49" fontId="10" fillId="0" borderId="48" xfId="15" applyNumberFormat="1" applyFont="1" applyBorder="1" applyAlignment="1">
      <alignment horizontal="left" vertical="center"/>
    </xf>
    <xf numFmtId="0" fontId="10" fillId="0" borderId="40" xfId="15" applyFont="1" applyBorder="1" applyAlignment="1">
      <alignment vertical="center" wrapText="1"/>
    </xf>
    <xf numFmtId="0" fontId="9" fillId="0" borderId="40" xfId="15" applyFont="1" applyBorder="1" applyAlignment="1">
      <alignment horizontal="center" vertical="center"/>
    </xf>
    <xf numFmtId="0" fontId="9" fillId="0" borderId="40" xfId="15" applyNumberFormat="1" applyFont="1" applyBorder="1" applyAlignment="1">
      <alignment horizontal="center" vertical="center"/>
    </xf>
    <xf numFmtId="0" fontId="9" fillId="0" borderId="40" xfId="15" applyFont="1" applyFill="1" applyBorder="1" applyAlignment="1">
      <alignment horizontal="center" vertical="center"/>
    </xf>
    <xf numFmtId="3" fontId="9" fillId="0" borderId="40" xfId="15" applyNumberFormat="1" applyFont="1" applyBorder="1" applyAlignment="1">
      <alignment horizontal="center" vertical="center"/>
    </xf>
    <xf numFmtId="3" fontId="9" fillId="0" borderId="49" xfId="15" applyNumberFormat="1" applyFont="1" applyBorder="1" applyAlignment="1">
      <alignment horizontal="right" vertical="center" indent="1"/>
    </xf>
    <xf numFmtId="49" fontId="10" fillId="0" borderId="50" xfId="15" applyNumberFormat="1" applyFont="1" applyBorder="1" applyAlignment="1">
      <alignment horizontal="left" vertical="center"/>
    </xf>
    <xf numFmtId="0" fontId="10" fillId="0" borderId="51" xfId="15" applyFont="1" applyBorder="1" applyAlignment="1">
      <alignment vertical="center" wrapText="1"/>
    </xf>
    <xf numFmtId="0" fontId="9" fillId="0" borderId="51" xfId="15" applyFont="1" applyBorder="1" applyAlignment="1">
      <alignment horizontal="center" vertical="center"/>
    </xf>
    <xf numFmtId="0" fontId="9" fillId="0" borderId="51" xfId="15" applyNumberFormat="1" applyFont="1" applyBorder="1" applyAlignment="1">
      <alignment horizontal="center" vertical="center"/>
    </xf>
    <xf numFmtId="0" fontId="9" fillId="0" borderId="51" xfId="15" applyFont="1" applyFill="1" applyBorder="1" applyAlignment="1">
      <alignment horizontal="center" vertical="center"/>
    </xf>
    <xf numFmtId="3" fontId="9" fillId="0" borderId="51" xfId="15" applyNumberFormat="1" applyFont="1" applyBorder="1" applyAlignment="1">
      <alignment horizontal="center" vertical="center"/>
    </xf>
    <xf numFmtId="3" fontId="9" fillId="0" borderId="52" xfId="15" applyNumberFormat="1" applyFont="1" applyBorder="1" applyAlignment="1">
      <alignment horizontal="right" vertical="center" indent="1"/>
    </xf>
    <xf numFmtId="49" fontId="10" fillId="0" borderId="0" xfId="15" applyNumberFormat="1" applyFont="1" applyBorder="1" applyAlignment="1">
      <alignment horizontal="left" vertical="center"/>
    </xf>
    <xf numFmtId="0" fontId="10" fillId="0" borderId="0" xfId="15" applyFont="1" applyBorder="1" applyAlignment="1">
      <alignment vertical="center" wrapText="1"/>
    </xf>
    <xf numFmtId="0" fontId="9" fillId="0" borderId="0" xfId="15" applyNumberFormat="1" applyFont="1" applyBorder="1" applyAlignment="1">
      <alignment horizontal="center" vertical="center"/>
    </xf>
    <xf numFmtId="0" fontId="9" fillId="0" borderId="0" xfId="15" applyFont="1" applyFill="1" applyBorder="1" applyAlignment="1">
      <alignment horizontal="center" vertical="center"/>
    </xf>
    <xf numFmtId="3" fontId="9" fillId="0" borderId="0" xfId="15" applyNumberFormat="1" applyFont="1" applyBorder="1" applyAlignment="1">
      <alignment horizontal="center" vertical="center"/>
    </xf>
    <xf numFmtId="3" fontId="9" fillId="0" borderId="0" xfId="15" applyNumberFormat="1" applyFont="1" applyBorder="1" applyAlignment="1">
      <alignment horizontal="right" vertical="center" indent="1"/>
    </xf>
    <xf numFmtId="49" fontId="10" fillId="0" borderId="11" xfId="15" applyNumberFormat="1" applyFont="1" applyFill="1" applyBorder="1" applyAlignment="1">
      <alignment horizontal="left" vertical="center" wrapText="1"/>
    </xf>
    <xf numFmtId="0" fontId="10" fillId="0" borderId="10" xfId="15" applyFont="1" applyBorder="1" applyAlignment="1">
      <alignment vertical="center"/>
    </xf>
    <xf numFmtId="0" fontId="9" fillId="0" borderId="34" xfId="15" applyFont="1" applyBorder="1" applyAlignment="1">
      <alignment horizontal="left" vertical="center" indent="2"/>
    </xf>
    <xf numFmtId="0" fontId="9" fillId="0" borderId="38" xfId="15" applyFont="1" applyBorder="1" applyAlignment="1">
      <alignment horizontal="center" vertical="center"/>
    </xf>
    <xf numFmtId="0" fontId="9" fillId="0" borderId="38" xfId="15" applyFont="1" applyBorder="1" applyAlignment="1">
      <alignment horizontal="left" vertical="center"/>
    </xf>
    <xf numFmtId="0" fontId="9" fillId="0" borderId="38" xfId="15" applyFont="1" applyFill="1" applyBorder="1" applyAlignment="1">
      <alignment horizontal="center" vertical="center"/>
    </xf>
    <xf numFmtId="0" fontId="9" fillId="0" borderId="40" xfId="15" applyFont="1" applyBorder="1" applyAlignment="1">
      <alignment horizontal="left" vertical="center"/>
    </xf>
    <xf numFmtId="0" fontId="9" fillId="0" borderId="12" xfId="15" applyFont="1" applyBorder="1" applyAlignment="1">
      <alignment horizontal="left" vertical="center"/>
    </xf>
    <xf numFmtId="49" fontId="10" fillId="0" borderId="53" xfId="35" applyNumberFormat="1" applyFont="1" applyFill="1" applyBorder="1" applyAlignment="1">
      <alignment horizontal="left" vertical="center" wrapText="1"/>
      <protection/>
    </xf>
    <xf numFmtId="0" fontId="10" fillId="0" borderId="53" xfId="35" applyFont="1" applyFill="1" applyBorder="1" applyAlignment="1">
      <alignment horizontal="center" vertical="center" wrapText="1"/>
      <protection/>
    </xf>
    <xf numFmtId="3" fontId="10" fillId="0" borderId="53" xfId="35" applyNumberFormat="1" applyFont="1" applyFill="1" applyBorder="1" applyAlignment="1">
      <alignment horizontal="right" vertical="center" wrapText="1" indent="1"/>
      <protection/>
    </xf>
    <xf numFmtId="49" fontId="10" fillId="0" borderId="11" xfId="15" applyNumberFormat="1" applyFont="1" applyFill="1" applyBorder="1" applyAlignment="1">
      <alignment horizontal="left" vertical="center"/>
    </xf>
    <xf numFmtId="0" fontId="9" fillId="0" borderId="12" xfId="15" applyFont="1" applyFill="1" applyBorder="1" applyAlignment="1">
      <alignment horizontal="center" vertical="center"/>
    </xf>
    <xf numFmtId="49" fontId="4" fillId="0" borderId="48" xfId="15" applyNumberFormat="1" applyFont="1" applyBorder="1" applyAlignment="1">
      <alignment horizontal="left" vertical="center"/>
    </xf>
    <xf numFmtId="0" fontId="5" fillId="0" borderId="40" xfId="15" applyFont="1" applyBorder="1" applyAlignment="1">
      <alignment horizontal="center"/>
    </xf>
    <xf numFmtId="0" fontId="5" fillId="0" borderId="10" xfId="15" applyFont="1" applyBorder="1" applyAlignment="1">
      <alignment horizontal="center"/>
    </xf>
    <xf numFmtId="0" fontId="5" fillId="0" borderId="49" xfId="15" applyFont="1" applyBorder="1" applyAlignment="1">
      <alignment horizontal="center"/>
    </xf>
    <xf numFmtId="0" fontId="9" fillId="0" borderId="38" xfId="15" applyFont="1" applyFill="1" applyBorder="1" applyAlignment="1">
      <alignment horizontal="center"/>
    </xf>
    <xf numFmtId="3" fontId="9" fillId="0" borderId="39" xfId="15" applyNumberFormat="1" applyFont="1" applyBorder="1" applyAlignment="1">
      <alignment horizontal="right" indent="1"/>
    </xf>
    <xf numFmtId="49" fontId="9" fillId="0" borderId="12" xfId="15" applyNumberFormat="1" applyFont="1" applyFill="1" applyBorder="1" applyAlignment="1">
      <alignment vertical="top"/>
    </xf>
    <xf numFmtId="49" fontId="9" fillId="0" borderId="38" xfId="15" applyNumberFormat="1" applyFont="1" applyFill="1" applyBorder="1" applyAlignment="1">
      <alignment horizontal="center" vertical="top"/>
    </xf>
    <xf numFmtId="0" fontId="9" fillId="0" borderId="32" xfId="15" applyNumberFormat="1" applyFont="1" applyFill="1" applyBorder="1" applyAlignment="1">
      <alignment horizontal="left" vertical="center"/>
    </xf>
    <xf numFmtId="49" fontId="9" fillId="0" borderId="40" xfId="15" applyNumberFormat="1" applyFont="1" applyFill="1" applyBorder="1" applyAlignment="1">
      <alignment horizontal="center" vertical="top"/>
    </xf>
    <xf numFmtId="3" fontId="9" fillId="0" borderId="49" xfId="15" applyNumberFormat="1" applyFont="1" applyBorder="1" applyAlignment="1">
      <alignment horizontal="right" indent="1"/>
    </xf>
    <xf numFmtId="49" fontId="9" fillId="0" borderId="37" xfId="15" applyNumberFormat="1" applyFont="1" applyFill="1" applyBorder="1" applyAlignment="1">
      <alignment vertical="top"/>
    </xf>
    <xf numFmtId="49" fontId="9" fillId="0" borderId="32" xfId="15" applyNumberFormat="1" applyFont="1" applyBorder="1" applyAlignment="1">
      <alignment horizontal="left" vertical="center"/>
    </xf>
    <xf numFmtId="0" fontId="9" fillId="0" borderId="37" xfId="15" applyFont="1" applyBorder="1" applyAlignment="1">
      <alignment vertical="center"/>
    </xf>
    <xf numFmtId="4" fontId="9" fillId="0" borderId="10" xfId="15" applyNumberFormat="1" applyFont="1" applyBorder="1" applyAlignment="1">
      <alignment horizontal="center"/>
    </xf>
    <xf numFmtId="0" fontId="27" fillId="0" borderId="10" xfId="15" applyFont="1" applyBorder="1" applyAlignment="1">
      <alignment horizontal="center" vertical="center"/>
    </xf>
    <xf numFmtId="4" fontId="9" fillId="0" borderId="10" xfId="15" applyNumberFormat="1" applyFont="1" applyBorder="1" applyAlignment="1">
      <alignment/>
    </xf>
    <xf numFmtId="0" fontId="9" fillId="0" borderId="40" xfId="15" applyFont="1" applyBorder="1" applyAlignment="1">
      <alignment horizontal="center"/>
    </xf>
    <xf numFmtId="0" fontId="9" fillId="0" borderId="34" xfId="15" applyFont="1" applyBorder="1" applyAlignment="1">
      <alignment horizontal="center"/>
    </xf>
    <xf numFmtId="0" fontId="27" fillId="0" borderId="34" xfId="15" applyFont="1" applyBorder="1" applyAlignment="1">
      <alignment horizontal="center" vertical="center"/>
    </xf>
    <xf numFmtId="49" fontId="10" fillId="0" borderId="13" xfId="15" applyNumberFormat="1" applyFont="1" applyFill="1" applyBorder="1" applyAlignment="1">
      <alignment horizontal="left" vertical="center"/>
    </xf>
    <xf numFmtId="0" fontId="10" fillId="0" borderId="54" xfId="15" applyFont="1" applyFill="1" applyBorder="1" applyAlignment="1">
      <alignment/>
    </xf>
    <xf numFmtId="3" fontId="10" fillId="0" borderId="55" xfId="15" applyNumberFormat="1" applyFont="1" applyBorder="1" applyAlignment="1">
      <alignment horizontal="right" indent="1"/>
    </xf>
    <xf numFmtId="0" fontId="10" fillId="0" borderId="0" xfId="15" applyFont="1" applyFill="1" applyBorder="1" applyAlignment="1">
      <alignment/>
    </xf>
    <xf numFmtId="49" fontId="10" fillId="0" borderId="12" xfId="15" applyNumberFormat="1" applyFont="1" applyBorder="1" applyAlignment="1">
      <alignment horizontal="left" vertical="center"/>
    </xf>
    <xf numFmtId="0" fontId="10" fillId="0" borderId="38" xfId="15" applyFont="1" applyFill="1" applyBorder="1" applyAlignment="1">
      <alignment/>
    </xf>
    <xf numFmtId="186" fontId="9" fillId="0" borderId="38" xfId="15" applyNumberFormat="1" applyFont="1" applyBorder="1" applyAlignment="1">
      <alignment horizontal="center"/>
    </xf>
    <xf numFmtId="0" fontId="9" fillId="0" borderId="38" xfId="15" applyFont="1" applyBorder="1" applyAlignment="1">
      <alignment horizontal="center"/>
    </xf>
    <xf numFmtId="0" fontId="9" fillId="0" borderId="30" xfId="15" applyFont="1" applyFill="1" applyBorder="1" applyAlignment="1">
      <alignment horizontal="right"/>
    </xf>
    <xf numFmtId="0" fontId="9" fillId="0" borderId="56" xfId="15" applyFont="1" applyFill="1" applyBorder="1" applyAlignment="1">
      <alignment horizontal="center" vertical="center"/>
    </xf>
    <xf numFmtId="0" fontId="9" fillId="0" borderId="54" xfId="15" applyFont="1" applyFill="1" applyBorder="1" applyAlignment="1">
      <alignment horizontal="center" vertical="center"/>
    </xf>
    <xf numFmtId="0" fontId="84" fillId="0" borderId="54" xfId="15" applyFont="1" applyFill="1" applyBorder="1" applyAlignment="1">
      <alignment horizontal="center" vertical="center"/>
    </xf>
    <xf numFmtId="3" fontId="9" fillId="0" borderId="55" xfId="15" applyNumberFormat="1" applyFont="1" applyBorder="1" applyAlignment="1">
      <alignment horizontal="right" indent="1"/>
    </xf>
    <xf numFmtId="0" fontId="9" fillId="0" borderId="14" xfId="15" applyNumberFormat="1" applyFont="1" applyFill="1" applyBorder="1" applyAlignment="1">
      <alignment horizontal="left" vertical="center"/>
    </xf>
    <xf numFmtId="49" fontId="9" fillId="0" borderId="16" xfId="15" applyNumberFormat="1" applyFont="1" applyFill="1" applyBorder="1" applyAlignment="1">
      <alignment horizontal="left" vertical="top" indent="2"/>
    </xf>
    <xf numFmtId="49" fontId="9" fillId="0" borderId="42" xfId="15" applyNumberFormat="1" applyFont="1" applyFill="1" applyBorder="1" applyAlignment="1">
      <alignment horizontal="center" vertical="top"/>
    </xf>
    <xf numFmtId="0" fontId="9" fillId="0" borderId="42" xfId="15" applyFont="1" applyFill="1" applyBorder="1" applyAlignment="1">
      <alignment horizontal="center"/>
    </xf>
    <xf numFmtId="3" fontId="9" fillId="0" borderId="17" xfId="15" applyNumberFormat="1" applyFont="1" applyBorder="1" applyAlignment="1">
      <alignment horizontal="right" indent="1"/>
    </xf>
    <xf numFmtId="3" fontId="9" fillId="0" borderId="10" xfId="15" applyNumberFormat="1" applyFont="1" applyFill="1" applyBorder="1" applyAlignment="1">
      <alignment horizontal="center" vertical="center"/>
    </xf>
    <xf numFmtId="49" fontId="9" fillId="0" borderId="12" xfId="15" applyNumberFormat="1" applyFont="1" applyFill="1" applyBorder="1" applyAlignment="1">
      <alignment horizontal="left" vertical="top" indent="2"/>
    </xf>
    <xf numFmtId="49" fontId="9" fillId="0" borderId="12" xfId="15" applyNumberFormat="1" applyFont="1" applyBorder="1" applyAlignment="1">
      <alignment horizontal="left" vertical="top" indent="2"/>
    </xf>
    <xf numFmtId="49" fontId="9" fillId="0" borderId="38" xfId="15" applyNumberFormat="1" applyFont="1" applyBorder="1" applyAlignment="1">
      <alignment horizontal="center" vertical="top"/>
    </xf>
    <xf numFmtId="0" fontId="9" fillId="0" borderId="40" xfId="15" applyFont="1" applyFill="1" applyBorder="1" applyAlignment="1">
      <alignment horizontal="center"/>
    </xf>
    <xf numFmtId="0" fontId="9" fillId="0" borderId="12" xfId="15" applyFont="1" applyBorder="1" applyAlignment="1">
      <alignment horizontal="left" vertical="center" indent="2"/>
    </xf>
    <xf numFmtId="4" fontId="9" fillId="0" borderId="38" xfId="15" applyNumberFormat="1" applyFont="1" applyBorder="1" applyAlignment="1">
      <alignment/>
    </xf>
    <xf numFmtId="49" fontId="9" fillId="0" borderId="24" xfId="15" applyNumberFormat="1" applyFont="1" applyBorder="1" applyAlignment="1">
      <alignment horizontal="left" vertical="center"/>
    </xf>
    <xf numFmtId="0" fontId="9" fillId="0" borderId="21" xfId="15" applyFont="1" applyBorder="1" applyAlignment="1">
      <alignment horizontal="left" vertical="center" indent="2"/>
    </xf>
    <xf numFmtId="0" fontId="9" fillId="0" borderId="33" xfId="15" applyFont="1" applyBorder="1" applyAlignment="1">
      <alignment horizontal="center" vertical="center"/>
    </xf>
    <xf numFmtId="0" fontId="9" fillId="0" borderId="33" xfId="15" applyFont="1" applyBorder="1" applyAlignment="1">
      <alignment horizontal="left" vertical="center"/>
    </xf>
    <xf numFmtId="0" fontId="9" fillId="0" borderId="33" xfId="15" applyFont="1" applyFill="1" applyBorder="1" applyAlignment="1">
      <alignment horizontal="center" vertical="center"/>
    </xf>
    <xf numFmtId="0" fontId="9" fillId="0" borderId="27" xfId="15" applyFont="1" applyBorder="1" applyAlignment="1">
      <alignment horizontal="center" vertical="center"/>
    </xf>
    <xf numFmtId="49" fontId="9" fillId="0" borderId="0" xfId="15" applyNumberFormat="1" applyFont="1" applyBorder="1" applyAlignment="1">
      <alignment horizontal="left" vertical="center"/>
    </xf>
    <xf numFmtId="0" fontId="9" fillId="0" borderId="0" xfId="15" applyFont="1" applyBorder="1" applyAlignment="1">
      <alignment horizontal="left" vertical="center" indent="2"/>
    </xf>
    <xf numFmtId="0" fontId="9" fillId="0" borderId="0" xfId="15" applyFont="1" applyBorder="1" applyAlignment="1">
      <alignment horizontal="left" vertical="center"/>
    </xf>
    <xf numFmtId="0" fontId="3" fillId="0" borderId="0" xfId="15" applyFont="1" applyFill="1" applyBorder="1" applyAlignment="1">
      <alignment/>
    </xf>
    <xf numFmtId="49" fontId="10" fillId="0" borderId="57" xfId="15" applyNumberFormat="1" applyFont="1" applyFill="1" applyBorder="1" applyAlignment="1">
      <alignment horizontal="left" vertical="center"/>
    </xf>
    <xf numFmtId="0" fontId="10" fillId="0" borderId="58" xfId="15" applyFont="1" applyFill="1" applyBorder="1" applyAlignment="1">
      <alignment/>
    </xf>
    <xf numFmtId="3" fontId="10" fillId="0" borderId="59" xfId="15" applyNumberFormat="1" applyFont="1" applyBorder="1" applyAlignment="1">
      <alignment horizontal="right" indent="1"/>
    </xf>
    <xf numFmtId="49" fontId="10" fillId="0" borderId="24" xfId="15" applyNumberFormat="1" applyFont="1" applyFill="1" applyBorder="1" applyAlignment="1">
      <alignment horizontal="left" vertical="center"/>
    </xf>
    <xf numFmtId="0" fontId="10" fillId="0" borderId="27" xfId="15" applyFont="1" applyFill="1" applyBorder="1" applyAlignment="1">
      <alignment/>
    </xf>
    <xf numFmtId="0" fontId="9" fillId="0" borderId="15" xfId="15" applyFont="1" applyFill="1" applyBorder="1" applyAlignment="1">
      <alignment horizontal="left" indent="2"/>
    </xf>
    <xf numFmtId="0" fontId="9" fillId="0" borderId="15" xfId="15" applyFont="1" applyFill="1" applyBorder="1" applyAlignment="1">
      <alignment horizontal="center"/>
    </xf>
    <xf numFmtId="3" fontId="9" fillId="0" borderId="15" xfId="15" applyNumberFormat="1" applyFont="1" applyFill="1" applyBorder="1" applyAlignment="1">
      <alignment horizontal="center" vertical="center"/>
    </xf>
    <xf numFmtId="3" fontId="9" fillId="0" borderId="16" xfId="15" applyNumberFormat="1" applyFont="1" applyFill="1" applyBorder="1" applyAlignment="1">
      <alignment horizontal="center" vertical="center"/>
    </xf>
    <xf numFmtId="0" fontId="9" fillId="0" borderId="10" xfId="15" applyFont="1" applyFill="1" applyBorder="1" applyAlignment="1">
      <alignment horizontal="left" indent="2"/>
    </xf>
    <xf numFmtId="49" fontId="9" fillId="0" borderId="10" xfId="15" applyNumberFormat="1" applyFont="1" applyBorder="1" applyAlignment="1">
      <alignment horizontal="left" vertical="top" indent="2"/>
    </xf>
    <xf numFmtId="49" fontId="9" fillId="0" borderId="10" xfId="15" applyNumberFormat="1" applyFont="1" applyBorder="1" applyAlignment="1">
      <alignment horizontal="center" vertical="top"/>
    </xf>
    <xf numFmtId="3" fontId="9" fillId="0" borderId="12" xfId="15" applyNumberFormat="1" applyFont="1" applyFill="1" applyBorder="1" applyAlignment="1">
      <alignment horizontal="center" vertical="center"/>
    </xf>
    <xf numFmtId="49" fontId="9" fillId="0" borderId="10" xfId="15" applyNumberFormat="1" applyFont="1" applyFill="1" applyBorder="1" applyAlignment="1">
      <alignment horizontal="left" vertical="top" indent="2"/>
    </xf>
    <xf numFmtId="0" fontId="9" fillId="0" borderId="10" xfId="15" applyFont="1" applyFill="1" applyBorder="1" applyAlignment="1">
      <alignment horizontal="left" indent="2"/>
    </xf>
    <xf numFmtId="3" fontId="83" fillId="0" borderId="10" xfId="15" applyNumberFormat="1" applyFont="1" applyFill="1" applyBorder="1" applyAlignment="1">
      <alignment horizontal="center" vertical="center"/>
    </xf>
    <xf numFmtId="3" fontId="83" fillId="0" borderId="12" xfId="15" applyNumberFormat="1" applyFont="1" applyFill="1" applyBorder="1" applyAlignment="1">
      <alignment horizontal="center" vertical="center"/>
    </xf>
    <xf numFmtId="0" fontId="9" fillId="0" borderId="10" xfId="15" applyFont="1" applyFill="1" applyBorder="1" applyAlignment="1">
      <alignment horizontal="left" indent="1"/>
    </xf>
    <xf numFmtId="2" fontId="9" fillId="0" borderId="38" xfId="15" applyNumberFormat="1" applyFont="1" applyFill="1" applyBorder="1" applyAlignment="1">
      <alignment horizontal="center" vertical="center"/>
    </xf>
    <xf numFmtId="0" fontId="9" fillId="0" borderId="38" xfId="15" applyNumberFormat="1" applyFont="1" applyFill="1" applyBorder="1" applyAlignment="1">
      <alignment horizontal="center" vertical="center"/>
    </xf>
    <xf numFmtId="3" fontId="9" fillId="0" borderId="30" xfId="15" applyNumberFormat="1" applyFont="1" applyFill="1" applyBorder="1" applyAlignment="1">
      <alignment horizontal="center" vertical="center"/>
    </xf>
    <xf numFmtId="3" fontId="9" fillId="0" borderId="38" xfId="15" applyNumberFormat="1" applyFont="1" applyFill="1" applyBorder="1" applyAlignment="1">
      <alignment horizontal="center" vertical="center"/>
    </xf>
    <xf numFmtId="0" fontId="83" fillId="0" borderId="0" xfId="15" applyFont="1" applyFill="1" applyBorder="1" applyAlignment="1">
      <alignment/>
    </xf>
    <xf numFmtId="0" fontId="9" fillId="0" borderId="27" xfId="15" applyFont="1" applyFill="1" applyBorder="1" applyAlignment="1">
      <alignment horizontal="left" indent="1"/>
    </xf>
    <xf numFmtId="0" fontId="9" fillId="0" borderId="21" xfId="15" applyFont="1" applyFill="1" applyBorder="1" applyAlignment="1">
      <alignment horizontal="center" vertical="center"/>
    </xf>
    <xf numFmtId="2" fontId="9" fillId="0" borderId="33" xfId="15" applyNumberFormat="1" applyFont="1" applyFill="1" applyBorder="1" applyAlignment="1">
      <alignment horizontal="center" vertical="center"/>
    </xf>
    <xf numFmtId="0" fontId="9" fillId="0" borderId="33" xfId="15" applyNumberFormat="1" applyFont="1" applyFill="1" applyBorder="1" applyAlignment="1">
      <alignment horizontal="center" vertical="center"/>
    </xf>
    <xf numFmtId="3" fontId="9" fillId="0" borderId="31" xfId="15" applyNumberFormat="1" applyFont="1" applyFill="1" applyBorder="1" applyAlignment="1">
      <alignment horizontal="center" vertical="center"/>
    </xf>
    <xf numFmtId="3" fontId="9" fillId="0" borderId="33" xfId="15" applyNumberFormat="1" applyFont="1" applyFill="1" applyBorder="1" applyAlignment="1">
      <alignment horizontal="center" vertical="center"/>
    </xf>
    <xf numFmtId="0" fontId="9" fillId="0" borderId="0" xfId="15" applyFont="1" applyFill="1" applyBorder="1" applyAlignment="1">
      <alignment horizontal="left" indent="1"/>
    </xf>
    <xf numFmtId="2" fontId="9" fillId="0" borderId="0" xfId="15" applyNumberFormat="1" applyFont="1" applyFill="1" applyBorder="1" applyAlignment="1">
      <alignment horizontal="center" vertical="center"/>
    </xf>
    <xf numFmtId="0" fontId="9" fillId="0" borderId="0" xfId="15" applyNumberFormat="1" applyFont="1" applyFill="1" applyBorder="1" applyAlignment="1">
      <alignment horizontal="center" vertical="center"/>
    </xf>
    <xf numFmtId="3" fontId="9" fillId="0" borderId="0" xfId="15" applyNumberFormat="1" applyFont="1" applyFill="1" applyBorder="1" applyAlignment="1">
      <alignment horizontal="center" vertical="center"/>
    </xf>
    <xf numFmtId="0" fontId="10" fillId="0" borderId="11" xfId="15" applyNumberFormat="1" applyFont="1" applyBorder="1" applyAlignment="1">
      <alignment horizontal="left" vertical="center"/>
    </xf>
    <xf numFmtId="188" fontId="9" fillId="0" borderId="38" xfId="15" applyNumberFormat="1" applyFont="1" applyBorder="1" applyAlignment="1">
      <alignment horizontal="center" vertical="center"/>
    </xf>
    <xf numFmtId="0" fontId="10" fillId="0" borderId="24" xfId="15" applyNumberFormat="1" applyFont="1" applyBorder="1" applyAlignment="1">
      <alignment horizontal="left" vertical="center"/>
    </xf>
    <xf numFmtId="0" fontId="10" fillId="0" borderId="27" xfId="15" applyFont="1" applyBorder="1" applyAlignment="1">
      <alignment/>
    </xf>
    <xf numFmtId="0" fontId="0" fillId="0" borderId="33" xfId="0" applyBorder="1" applyAlignment="1">
      <alignment/>
    </xf>
    <xf numFmtId="188" fontId="9" fillId="0" borderId="33" xfId="15" applyNumberFormat="1" applyFont="1" applyBorder="1" applyAlignment="1">
      <alignment horizontal="center" vertical="center"/>
    </xf>
    <xf numFmtId="0" fontId="10" fillId="0" borderId="32" xfId="15" applyNumberFormat="1" applyFont="1" applyBorder="1" applyAlignment="1">
      <alignment horizontal="left" vertical="center"/>
    </xf>
    <xf numFmtId="3" fontId="83" fillId="0" borderId="18" xfId="15" applyNumberFormat="1" applyFont="1" applyBorder="1" applyAlignment="1">
      <alignment horizontal="right" indent="1"/>
    </xf>
    <xf numFmtId="0" fontId="9" fillId="0" borderId="32" xfId="15" applyNumberFormat="1" applyFont="1" applyBorder="1" applyAlignment="1">
      <alignment horizontal="left" vertical="center"/>
    </xf>
    <xf numFmtId="0" fontId="9" fillId="0" borderId="37" xfId="15" applyFont="1" applyBorder="1" applyAlignment="1">
      <alignment horizontal="left" vertical="center" indent="2"/>
    </xf>
    <xf numFmtId="0" fontId="9" fillId="0" borderId="41" xfId="15" applyFont="1" applyBorder="1" applyAlignment="1">
      <alignment horizontal="center" vertical="center"/>
    </xf>
    <xf numFmtId="49" fontId="10" fillId="0" borderId="60" xfId="15" applyNumberFormat="1" applyFont="1" applyBorder="1" applyAlignment="1">
      <alignment horizontal="left" vertical="center"/>
    </xf>
    <xf numFmtId="0" fontId="9" fillId="0" borderId="56" xfId="15" applyFont="1" applyBorder="1" applyAlignment="1">
      <alignment horizontal="center" vertical="center"/>
    </xf>
    <xf numFmtId="0" fontId="9" fillId="0" borderId="25" xfId="15" applyFont="1" applyBorder="1" applyAlignment="1">
      <alignment horizontal="center" vertical="center"/>
    </xf>
    <xf numFmtId="49" fontId="10" fillId="0" borderId="36" xfId="15" applyNumberFormat="1" applyFont="1" applyBorder="1" applyAlignment="1">
      <alignment horizontal="left" vertical="center"/>
    </xf>
    <xf numFmtId="0" fontId="9" fillId="0" borderId="61" xfId="15" applyFont="1" applyBorder="1" applyAlignment="1">
      <alignment horizontal="left" vertical="center" indent="2"/>
    </xf>
    <xf numFmtId="4" fontId="9" fillId="0" borderId="40" xfId="15" applyNumberFormat="1" applyFont="1" applyBorder="1" applyAlignment="1">
      <alignment/>
    </xf>
    <xf numFmtId="0" fontId="9" fillId="0" borderId="33" xfId="15" applyFont="1" applyBorder="1" applyAlignment="1">
      <alignment horizontal="center"/>
    </xf>
    <xf numFmtId="0" fontId="9" fillId="0" borderId="31" xfId="15" applyFont="1" applyBorder="1" applyAlignment="1">
      <alignment horizontal="center" vertical="center"/>
    </xf>
    <xf numFmtId="3" fontId="9" fillId="0" borderId="62" xfId="15" applyNumberFormat="1" applyFont="1" applyBorder="1" applyAlignment="1">
      <alignment horizontal="right" indent="1"/>
    </xf>
    <xf numFmtId="0" fontId="9" fillId="0" borderId="24" xfId="15" applyNumberFormat="1" applyFont="1" applyBorder="1" applyAlignment="1">
      <alignment horizontal="left" vertical="center"/>
    </xf>
    <xf numFmtId="0" fontId="10" fillId="0" borderId="10" xfId="15" applyFont="1" applyBorder="1" applyAlignment="1">
      <alignment vertical="center"/>
    </xf>
    <xf numFmtId="0" fontId="9" fillId="0" borderId="10" xfId="15" applyFont="1" applyBorder="1" applyAlignment="1">
      <alignment horizontal="center"/>
    </xf>
    <xf numFmtId="0" fontId="10" fillId="0" borderId="27" xfId="15" applyFont="1" applyBorder="1" applyAlignment="1">
      <alignment vertical="center"/>
    </xf>
    <xf numFmtId="0" fontId="9" fillId="0" borderId="27" xfId="15" applyFont="1" applyBorder="1" applyAlignment="1">
      <alignment horizontal="center"/>
    </xf>
    <xf numFmtId="0" fontId="10" fillId="0" borderId="0" xfId="15" applyNumberFormat="1" applyFont="1" applyBorder="1" applyAlignment="1">
      <alignment horizontal="left" vertical="center"/>
    </xf>
    <xf numFmtId="0" fontId="10" fillId="0" borderId="0" xfId="15" applyFont="1" applyBorder="1" applyAlignment="1">
      <alignment vertical="center"/>
    </xf>
    <xf numFmtId="0" fontId="9" fillId="0" borderId="0" xfId="15" applyFont="1" applyBorder="1" applyAlignment="1">
      <alignment horizontal="center"/>
    </xf>
    <xf numFmtId="0" fontId="0" fillId="0" borderId="0" xfId="0" applyBorder="1" applyAlignment="1">
      <alignment/>
    </xf>
    <xf numFmtId="188" fontId="9" fillId="0" borderId="0" xfId="15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0" fillId="0" borderId="11" xfId="15" applyNumberFormat="1" applyFont="1" applyBorder="1" applyAlignment="1">
      <alignment horizontal="left" vertical="center"/>
    </xf>
    <xf numFmtId="0" fontId="9" fillId="0" borderId="12" xfId="15" applyFont="1" applyBorder="1" applyAlignment="1">
      <alignment horizontal="center" vertical="center"/>
    </xf>
    <xf numFmtId="188" fontId="9" fillId="0" borderId="18" xfId="15" applyNumberFormat="1" applyFont="1" applyBorder="1" applyAlignment="1">
      <alignment horizontal="right" indent="1"/>
    </xf>
    <xf numFmtId="0" fontId="84" fillId="0" borderId="0" xfId="15" applyFont="1" applyBorder="1" applyAlignment="1">
      <alignment/>
    </xf>
    <xf numFmtId="188" fontId="9" fillId="0" borderId="35" xfId="15" applyNumberFormat="1" applyFont="1" applyBorder="1" applyAlignment="1">
      <alignment horizontal="right" indent="1"/>
    </xf>
    <xf numFmtId="189" fontId="9" fillId="0" borderId="18" xfId="15" applyNumberFormat="1" applyFont="1" applyBorder="1" applyAlignment="1">
      <alignment horizontal="right" indent="1"/>
    </xf>
    <xf numFmtId="0" fontId="9" fillId="0" borderId="21" xfId="15" applyFont="1" applyBorder="1" applyAlignment="1">
      <alignment horizontal="left" vertical="center"/>
    </xf>
    <xf numFmtId="189" fontId="9" fillId="0" borderId="23" xfId="15" applyNumberFormat="1" applyFont="1" applyBorder="1" applyAlignment="1">
      <alignment horizontal="right" indent="1"/>
    </xf>
    <xf numFmtId="49" fontId="10" fillId="0" borderId="13" xfId="15" applyNumberFormat="1" applyFont="1" applyBorder="1" applyAlignment="1">
      <alignment horizontal="left" vertical="center"/>
    </xf>
    <xf numFmtId="49" fontId="10" fillId="0" borderId="24" xfId="15" applyNumberFormat="1" applyFont="1" applyBorder="1" applyAlignment="1">
      <alignment horizontal="left" vertical="center"/>
    </xf>
    <xf numFmtId="0" fontId="10" fillId="0" borderId="27" xfId="15" applyFont="1" applyBorder="1" applyAlignment="1">
      <alignment vertical="center"/>
    </xf>
    <xf numFmtId="49" fontId="10" fillId="0" borderId="0" xfId="15" applyNumberFormat="1" applyFont="1" applyBorder="1" applyAlignment="1">
      <alignment horizontal="left" vertical="center"/>
    </xf>
    <xf numFmtId="0" fontId="10" fillId="0" borderId="0" xfId="15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1" fillId="0" borderId="56" xfId="15" applyFont="1" applyBorder="1" applyAlignment="1">
      <alignment horizontal="center"/>
    </xf>
    <xf numFmtId="0" fontId="29" fillId="0" borderId="54" xfId="15" applyFont="1" applyBorder="1" applyAlignment="1">
      <alignment horizontal="center"/>
    </xf>
    <xf numFmtId="0" fontId="29" fillId="0" borderId="22" xfId="15" applyFont="1" applyBorder="1" applyAlignment="1">
      <alignment horizontal="center"/>
    </xf>
    <xf numFmtId="3" fontId="29" fillId="0" borderId="55" xfId="15" applyNumberFormat="1" applyFont="1" applyBorder="1" applyAlignment="1">
      <alignment horizontal="right" indent="1"/>
    </xf>
    <xf numFmtId="0" fontId="29" fillId="0" borderId="0" xfId="15" applyFont="1" applyAlignment="1">
      <alignment/>
    </xf>
    <xf numFmtId="49" fontId="11" fillId="0" borderId="11" xfId="15" applyNumberFormat="1" applyFont="1" applyFill="1" applyBorder="1" applyAlignment="1">
      <alignment horizontal="left" vertical="top"/>
    </xf>
    <xf numFmtId="49" fontId="0" fillId="0" borderId="38" xfId="15" applyNumberFormat="1" applyFont="1" applyFill="1" applyBorder="1" applyAlignment="1">
      <alignment horizontal="left" vertical="top" indent="2"/>
    </xf>
    <xf numFmtId="3" fontId="0" fillId="0" borderId="18" xfId="15" applyNumberFormat="1" applyFont="1" applyBorder="1" applyAlignment="1">
      <alignment horizontal="right" vertical="center" indent="1"/>
    </xf>
    <xf numFmtId="0" fontId="11" fillId="0" borderId="11" xfId="15" applyNumberFormat="1" applyFont="1" applyFill="1" applyBorder="1" applyAlignment="1">
      <alignment horizontal="left" vertical="top"/>
    </xf>
    <xf numFmtId="49" fontId="0" fillId="0" borderId="38" xfId="15" applyNumberFormat="1" applyFont="1" applyFill="1" applyBorder="1" applyAlignment="1">
      <alignment horizontal="left" vertical="top" indent="2"/>
    </xf>
    <xf numFmtId="49" fontId="11" fillId="0" borderId="24" xfId="15" applyNumberFormat="1" applyFont="1" applyFill="1" applyBorder="1" applyAlignment="1">
      <alignment horizontal="left" vertical="top"/>
    </xf>
    <xf numFmtId="49" fontId="0" fillId="0" borderId="21" xfId="15" applyNumberFormat="1" applyFont="1" applyFill="1" applyBorder="1" applyAlignment="1">
      <alignment horizontal="left" vertical="top" indent="2"/>
    </xf>
    <xf numFmtId="3" fontId="0" fillId="0" borderId="23" xfId="15" applyNumberFormat="1" applyFont="1" applyBorder="1" applyAlignment="1">
      <alignment horizontal="right" vertical="center" indent="1"/>
    </xf>
    <xf numFmtId="49" fontId="10" fillId="0" borderId="42" xfId="15" applyNumberFormat="1" applyFont="1" applyFill="1" applyBorder="1" applyAlignment="1">
      <alignment horizontal="center"/>
    </xf>
    <xf numFmtId="0" fontId="11" fillId="0" borderId="24" xfId="15" applyNumberFormat="1" applyFont="1" applyFill="1" applyBorder="1" applyAlignment="1">
      <alignment horizontal="left" vertical="top"/>
    </xf>
    <xf numFmtId="49" fontId="9" fillId="0" borderId="0" xfId="15" applyNumberFormat="1" applyFont="1" applyBorder="1" applyAlignment="1">
      <alignment horizontal="left"/>
    </xf>
    <xf numFmtId="49" fontId="3" fillId="0" borderId="0" xfId="15" applyNumberFormat="1" applyFont="1" applyBorder="1" applyAlignment="1">
      <alignment horizontal="left"/>
    </xf>
    <xf numFmtId="0" fontId="3" fillId="0" borderId="0" xfId="15" applyFont="1" applyBorder="1" applyAlignment="1">
      <alignment horizontal="center"/>
    </xf>
    <xf numFmtId="0" fontId="3" fillId="0" borderId="0" xfId="15" applyFont="1" applyBorder="1" applyAlignment="1">
      <alignment horizontal="center" vertical="center"/>
    </xf>
    <xf numFmtId="3" fontId="3" fillId="0" borderId="0" xfId="15" applyNumberFormat="1" applyFont="1" applyBorder="1" applyAlignment="1">
      <alignment horizontal="right" indent="1"/>
    </xf>
    <xf numFmtId="0" fontId="17" fillId="0" borderId="28" xfId="35" applyFont="1" applyFill="1" applyBorder="1" applyAlignment="1">
      <alignment horizontal="center" vertical="center"/>
      <protection/>
    </xf>
    <xf numFmtId="0" fontId="17" fillId="0" borderId="26" xfId="35" applyFont="1" applyFill="1" applyBorder="1" applyAlignment="1">
      <alignment horizontal="center" vertical="center"/>
      <protection/>
    </xf>
    <xf numFmtId="0" fontId="1" fillId="0" borderId="19" xfId="35" applyFont="1" applyFill="1" applyBorder="1" applyAlignment="1">
      <alignment horizontal="center"/>
      <protection/>
    </xf>
    <xf numFmtId="3" fontId="15" fillId="0" borderId="20" xfId="35" applyNumberFormat="1" applyFont="1" applyFill="1" applyBorder="1" applyAlignment="1">
      <alignment horizontal="right"/>
      <protection/>
    </xf>
    <xf numFmtId="3" fontId="23" fillId="0" borderId="20" xfId="35" applyNumberFormat="1" applyFont="1" applyFill="1" applyBorder="1" applyAlignment="1">
      <alignment horizontal="right"/>
      <protection/>
    </xf>
    <xf numFmtId="14" fontId="13" fillId="33" borderId="42" xfId="35" applyNumberFormat="1" applyFont="1" applyFill="1" applyBorder="1" applyAlignment="1">
      <alignment horizontal="center"/>
      <protection/>
    </xf>
    <xf numFmtId="3" fontId="23" fillId="0" borderId="45" xfId="35" applyNumberFormat="1" applyFont="1" applyFill="1" applyBorder="1" applyAlignment="1">
      <alignment horizontal="right"/>
      <protection/>
    </xf>
    <xf numFmtId="0" fontId="1" fillId="0" borderId="50" xfId="35" applyFont="1" applyFill="1" applyBorder="1" applyAlignment="1">
      <alignment vertical="center"/>
      <protection/>
    </xf>
    <xf numFmtId="0" fontId="1" fillId="0" borderId="51" xfId="35" applyFont="1" applyFill="1" applyBorder="1" applyAlignment="1">
      <alignment vertical="center"/>
      <protection/>
    </xf>
    <xf numFmtId="3" fontId="9" fillId="0" borderId="52" xfId="35" applyNumberFormat="1" applyFont="1" applyFill="1" applyBorder="1" applyAlignment="1">
      <alignment horizontal="right" vertical="center" indent="1"/>
      <protection/>
    </xf>
    <xf numFmtId="49" fontId="10" fillId="0" borderId="53" xfId="35" applyNumberFormat="1" applyFont="1" applyFill="1" applyBorder="1" applyAlignment="1">
      <alignment horizontal="center" vertical="center" wrapText="1"/>
      <protection/>
    </xf>
    <xf numFmtId="0" fontId="24" fillId="0" borderId="53" xfId="35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vertical="center"/>
    </xf>
    <xf numFmtId="0" fontId="10" fillId="0" borderId="54" xfId="15" applyFont="1" applyBorder="1" applyAlignment="1">
      <alignment vertical="center" wrapText="1"/>
    </xf>
    <xf numFmtId="0" fontId="9" fillId="0" borderId="54" xfId="15" applyFont="1" applyBorder="1" applyAlignment="1">
      <alignment horizontal="left" vertical="center" indent="1"/>
    </xf>
    <xf numFmtId="0" fontId="9" fillId="0" borderId="54" xfId="15" applyNumberFormat="1" applyFont="1" applyBorder="1" applyAlignment="1">
      <alignment horizontal="center" vertical="center"/>
    </xf>
    <xf numFmtId="3" fontId="9" fillId="0" borderId="54" xfId="15" applyNumberFormat="1" applyFont="1" applyBorder="1" applyAlignment="1">
      <alignment horizontal="center" vertical="center"/>
    </xf>
    <xf numFmtId="3" fontId="9" fillId="0" borderId="55" xfId="15" applyNumberFormat="1" applyFont="1" applyBorder="1" applyAlignment="1">
      <alignment horizontal="right" vertical="center" indent="1"/>
    </xf>
    <xf numFmtId="0" fontId="88" fillId="0" borderId="11" xfId="0" applyFont="1" applyBorder="1" applyAlignment="1">
      <alignment vertical="center"/>
    </xf>
    <xf numFmtId="0" fontId="10" fillId="0" borderId="10" xfId="15" applyFont="1" applyBorder="1" applyAlignment="1">
      <alignment vertical="center" wrapText="1"/>
    </xf>
    <xf numFmtId="0" fontId="9" fillId="0" borderId="10" xfId="15" applyFont="1" applyBorder="1" applyAlignment="1">
      <alignment horizontal="left" vertical="center" indent="1"/>
    </xf>
    <xf numFmtId="3" fontId="9" fillId="0" borderId="10" xfId="15" applyNumberFormat="1" applyFont="1" applyBorder="1" applyAlignment="1">
      <alignment horizontal="center" vertical="center"/>
    </xf>
    <xf numFmtId="3" fontId="9" fillId="0" borderId="18" xfId="15" applyNumberFormat="1" applyFont="1" applyBorder="1" applyAlignment="1">
      <alignment horizontal="right" vertical="center" indent="1"/>
    </xf>
    <xf numFmtId="49" fontId="10" fillId="0" borderId="11" xfId="15" applyNumberFormat="1" applyFont="1" applyBorder="1" applyAlignment="1">
      <alignment horizontal="left" vertical="center" indent="1"/>
    </xf>
    <xf numFmtId="49" fontId="10" fillId="0" borderId="24" xfId="15" applyNumberFormat="1" applyFont="1" applyBorder="1" applyAlignment="1">
      <alignment horizontal="left" vertical="center" indent="1"/>
    </xf>
    <xf numFmtId="0" fontId="10" fillId="0" borderId="27" xfId="15" applyFont="1" applyBorder="1" applyAlignment="1">
      <alignment vertical="center" wrapText="1"/>
    </xf>
    <xf numFmtId="0" fontId="9" fillId="0" borderId="27" xfId="15" applyFont="1" applyBorder="1" applyAlignment="1">
      <alignment horizontal="left" vertical="center" indent="1"/>
    </xf>
    <xf numFmtId="0" fontId="9" fillId="0" borderId="27" xfId="15" applyNumberFormat="1" applyFont="1" applyBorder="1" applyAlignment="1">
      <alignment horizontal="center" vertical="center"/>
    </xf>
    <xf numFmtId="3" fontId="9" fillId="0" borderId="27" xfId="15" applyNumberFormat="1" applyFont="1" applyBorder="1" applyAlignment="1">
      <alignment horizontal="center" vertical="center"/>
    </xf>
    <xf numFmtId="3" fontId="9" fillId="0" borderId="23" xfId="15" applyNumberFormat="1" applyFont="1" applyBorder="1" applyAlignment="1">
      <alignment horizontal="right" vertical="center" indent="1"/>
    </xf>
    <xf numFmtId="0" fontId="10" fillId="0" borderId="15" xfId="15" applyFont="1" applyBorder="1" applyAlignment="1">
      <alignment vertical="center" wrapText="1"/>
    </xf>
    <xf numFmtId="0" fontId="9" fillId="0" borderId="15" xfId="15" applyFont="1" applyBorder="1" applyAlignment="1">
      <alignment horizontal="left" vertical="center" indent="1"/>
    </xf>
    <xf numFmtId="0" fontId="9" fillId="0" borderId="15" xfId="15" applyNumberFormat="1" applyFont="1" applyBorder="1" applyAlignment="1">
      <alignment horizontal="center" vertical="center"/>
    </xf>
    <xf numFmtId="186" fontId="9" fillId="0" borderId="15" xfId="15" applyNumberFormat="1" applyFont="1" applyBorder="1" applyAlignment="1">
      <alignment horizontal="center" vertical="center"/>
    </xf>
    <xf numFmtId="0" fontId="9" fillId="0" borderId="15" xfId="15" applyFont="1" applyFill="1" applyBorder="1" applyAlignment="1">
      <alignment horizontal="center" vertical="center"/>
    </xf>
    <xf numFmtId="3" fontId="9" fillId="0" borderId="15" xfId="15" applyNumberFormat="1" applyFont="1" applyBorder="1" applyAlignment="1">
      <alignment horizontal="center" vertical="center"/>
    </xf>
    <xf numFmtId="3" fontId="9" fillId="0" borderId="17" xfId="15" applyNumberFormat="1" applyFont="1" applyBorder="1" applyAlignment="1">
      <alignment horizontal="right" vertical="center" indent="1"/>
    </xf>
    <xf numFmtId="0" fontId="9" fillId="0" borderId="11" xfId="15" applyNumberFormat="1" applyFont="1" applyFill="1" applyBorder="1" applyAlignment="1">
      <alignment horizontal="left" vertical="center" indent="1"/>
    </xf>
    <xf numFmtId="49" fontId="9" fillId="0" borderId="10" xfId="15" applyNumberFormat="1" applyFont="1" applyFill="1" applyBorder="1" applyAlignment="1">
      <alignment horizontal="left" vertical="top"/>
    </xf>
    <xf numFmtId="0" fontId="9" fillId="0" borderId="24" xfId="15" applyNumberFormat="1" applyFont="1" applyFill="1" applyBorder="1" applyAlignment="1">
      <alignment horizontal="left" vertical="center" indent="1"/>
    </xf>
    <xf numFmtId="49" fontId="9" fillId="0" borderId="27" xfId="15" applyNumberFormat="1" applyFont="1" applyFill="1" applyBorder="1" applyAlignment="1">
      <alignment horizontal="left" vertical="top" indent="2"/>
    </xf>
    <xf numFmtId="49" fontId="9" fillId="0" borderId="27" xfId="15" applyNumberFormat="1" applyFont="1" applyFill="1" applyBorder="1" applyAlignment="1">
      <alignment horizontal="left" vertical="top"/>
    </xf>
    <xf numFmtId="49" fontId="9" fillId="0" borderId="27" xfId="15" applyNumberFormat="1" applyFont="1" applyFill="1" applyBorder="1" applyAlignment="1">
      <alignment horizontal="center" vertical="top"/>
    </xf>
    <xf numFmtId="186" fontId="9" fillId="0" borderId="54" xfId="15" applyNumberFormat="1" applyFont="1" applyBorder="1" applyAlignment="1">
      <alignment horizontal="center" vertical="center"/>
    </xf>
    <xf numFmtId="0" fontId="9" fillId="0" borderId="11" xfId="15" applyNumberFormat="1" applyFont="1" applyBorder="1" applyAlignment="1">
      <alignment horizontal="left" vertical="center" indent="1"/>
    </xf>
    <xf numFmtId="0" fontId="9" fillId="0" borderId="12" xfId="15" applyFont="1" applyBorder="1" applyAlignment="1">
      <alignment horizontal="left" indent="2"/>
    </xf>
    <xf numFmtId="0" fontId="9" fillId="0" borderId="38" xfId="15" applyFont="1" applyBorder="1" applyAlignment="1">
      <alignment/>
    </xf>
    <xf numFmtId="0" fontId="10" fillId="0" borderId="38" xfId="15" applyFont="1" applyBorder="1" applyAlignment="1">
      <alignment horizontal="center"/>
    </xf>
    <xf numFmtId="0" fontId="10" fillId="0" borderId="30" xfId="15" applyFont="1" applyBorder="1" applyAlignment="1">
      <alignment horizontal="center" vertical="center"/>
    </xf>
    <xf numFmtId="0" fontId="9" fillId="0" borderId="11" xfId="15" applyNumberFormat="1" applyFont="1" applyBorder="1" applyAlignment="1">
      <alignment horizontal="left" vertical="center" indent="1"/>
    </xf>
    <xf numFmtId="0" fontId="9" fillId="0" borderId="10" xfId="15" applyFont="1" applyBorder="1" applyAlignment="1">
      <alignment horizontal="left" indent="2"/>
    </xf>
    <xf numFmtId="0" fontId="9" fillId="0" borderId="10" xfId="15" applyFont="1" applyBorder="1" applyAlignment="1">
      <alignment horizontal="center"/>
    </xf>
    <xf numFmtId="0" fontId="9" fillId="0" borderId="38" xfId="15" applyFont="1" applyBorder="1" applyAlignment="1">
      <alignment/>
    </xf>
    <xf numFmtId="0" fontId="9" fillId="0" borderId="24" xfId="15" applyNumberFormat="1" applyFont="1" applyBorder="1" applyAlignment="1">
      <alignment horizontal="left" vertical="center" indent="1"/>
    </xf>
    <xf numFmtId="0" fontId="9" fillId="0" borderId="33" xfId="15" applyFont="1" applyBorder="1" applyAlignment="1">
      <alignment/>
    </xf>
    <xf numFmtId="0" fontId="89" fillId="0" borderId="10" xfId="0" applyFont="1" applyBorder="1" applyAlignment="1">
      <alignment horizontal="center" vertical="top"/>
    </xf>
    <xf numFmtId="3" fontId="86" fillId="0" borderId="18" xfId="0" applyNumberFormat="1" applyFont="1" applyBorder="1" applyAlignment="1">
      <alignment horizontal="right" vertical="center" indent="1"/>
    </xf>
    <xf numFmtId="0" fontId="86" fillId="0" borderId="11" xfId="0" applyFont="1" applyBorder="1" applyAlignment="1">
      <alignment horizontal="center" vertical="top"/>
    </xf>
    <xf numFmtId="186" fontId="9" fillId="0" borderId="10" xfId="15" applyNumberFormat="1" applyFont="1" applyBorder="1" applyAlignment="1">
      <alignment horizontal="center" vertical="center"/>
    </xf>
    <xf numFmtId="0" fontId="86" fillId="0" borderId="11" xfId="0" applyFont="1" applyBorder="1" applyAlignment="1">
      <alignment horizontal="left" vertical="top"/>
    </xf>
    <xf numFmtId="0" fontId="86" fillId="0" borderId="32" xfId="0" applyFont="1" applyBorder="1" applyAlignment="1">
      <alignment horizontal="left" vertical="top"/>
    </xf>
    <xf numFmtId="3" fontId="86" fillId="0" borderId="35" xfId="0" applyNumberFormat="1" applyFont="1" applyBorder="1" applyAlignment="1">
      <alignment horizontal="right" vertical="center" indent="1"/>
    </xf>
    <xf numFmtId="189" fontId="90" fillId="0" borderId="18" xfId="15" applyNumberFormat="1" applyFont="1" applyBorder="1" applyAlignment="1">
      <alignment horizontal="right" vertical="center" indent="1"/>
    </xf>
    <xf numFmtId="0" fontId="9" fillId="0" borderId="14" xfId="15" applyNumberFormat="1" applyFont="1" applyFill="1" applyBorder="1" applyAlignment="1">
      <alignment horizontal="left" vertical="center" indent="1"/>
    </xf>
    <xf numFmtId="3" fontId="9" fillId="0" borderId="17" xfId="15" applyNumberFormat="1" applyFont="1" applyFill="1" applyBorder="1" applyAlignment="1">
      <alignment horizontal="right" indent="1"/>
    </xf>
    <xf numFmtId="49" fontId="9" fillId="0" borderId="10" xfId="15" applyNumberFormat="1" applyFont="1" applyBorder="1" applyAlignment="1">
      <alignment horizontal="left" vertical="top"/>
    </xf>
    <xf numFmtId="0" fontId="9" fillId="0" borderId="32" xfId="15" applyNumberFormat="1" applyFont="1" applyFill="1" applyBorder="1" applyAlignment="1">
      <alignment horizontal="left" vertical="center" indent="1"/>
    </xf>
    <xf numFmtId="0" fontId="9" fillId="0" borderId="34" xfId="15" applyFont="1" applyFill="1" applyBorder="1" applyAlignment="1">
      <alignment horizontal="left" indent="2"/>
    </xf>
    <xf numFmtId="0" fontId="9" fillId="0" borderId="34" xfId="15" applyFont="1" applyFill="1" applyBorder="1" applyAlignment="1">
      <alignment/>
    </xf>
    <xf numFmtId="0" fontId="9" fillId="0" borderId="34" xfId="15" applyFont="1" applyFill="1" applyBorder="1" applyAlignment="1">
      <alignment horizontal="center" vertical="center"/>
    </xf>
    <xf numFmtId="0" fontId="82" fillId="0" borderId="0" xfId="15" applyFont="1" applyBorder="1" applyAlignment="1">
      <alignment/>
    </xf>
    <xf numFmtId="0" fontId="10" fillId="0" borderId="15" xfId="0" applyFont="1" applyBorder="1" applyAlignment="1">
      <alignment horizontal="left" wrapText="1"/>
    </xf>
    <xf numFmtId="0" fontId="9" fillId="0" borderId="15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right" vertical="center" indent="1"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 indent="1"/>
    </xf>
    <xf numFmtId="49" fontId="9" fillId="0" borderId="11" xfId="15" applyNumberFormat="1" applyFont="1" applyBorder="1" applyAlignment="1">
      <alignment horizontal="left" vertical="center" indent="1"/>
    </xf>
    <xf numFmtId="49" fontId="9" fillId="0" borderId="24" xfId="15" applyNumberFormat="1" applyFont="1" applyBorder="1" applyAlignment="1">
      <alignment horizontal="left" vertical="center" indent="1"/>
    </xf>
    <xf numFmtId="0" fontId="9" fillId="0" borderId="21" xfId="15" applyFont="1" applyBorder="1" applyAlignment="1">
      <alignment horizontal="left" indent="2"/>
    </xf>
    <xf numFmtId="0" fontId="9" fillId="0" borderId="33" xfId="15" applyFont="1" applyBorder="1" applyAlignment="1">
      <alignment/>
    </xf>
    <xf numFmtId="0" fontId="10" fillId="0" borderId="33" xfId="15" applyFont="1" applyBorder="1" applyAlignment="1">
      <alignment horizontal="center"/>
    </xf>
    <xf numFmtId="0" fontId="10" fillId="0" borderId="31" xfId="15" applyFont="1" applyBorder="1" applyAlignment="1">
      <alignment horizontal="center" vertical="center"/>
    </xf>
    <xf numFmtId="0" fontId="84" fillId="0" borderId="0" xfId="15" applyFont="1" applyFill="1" applyBorder="1" applyAlignment="1">
      <alignment/>
    </xf>
    <xf numFmtId="49" fontId="9" fillId="0" borderId="32" xfId="15" applyNumberFormat="1" applyFont="1" applyBorder="1" applyAlignment="1">
      <alignment horizontal="left" vertical="center" indent="1"/>
    </xf>
    <xf numFmtId="0" fontId="9" fillId="0" borderId="37" xfId="15" applyFont="1" applyBorder="1" applyAlignment="1">
      <alignment horizontal="left" indent="2"/>
    </xf>
    <xf numFmtId="0" fontId="9" fillId="0" borderId="40" xfId="15" applyFont="1" applyBorder="1" applyAlignment="1">
      <alignment/>
    </xf>
    <xf numFmtId="0" fontId="10" fillId="0" borderId="40" xfId="15" applyFont="1" applyBorder="1" applyAlignment="1">
      <alignment horizontal="center"/>
    </xf>
    <xf numFmtId="0" fontId="10" fillId="0" borderId="41" xfId="15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 wrapText="1" indent="1"/>
    </xf>
    <xf numFmtId="0" fontId="9" fillId="0" borderId="0" xfId="15" applyFont="1" applyFill="1" applyBorder="1" applyAlignment="1">
      <alignment/>
    </xf>
    <xf numFmtId="0" fontId="89" fillId="0" borderId="10" xfId="0" applyFont="1" applyBorder="1" applyAlignment="1">
      <alignment horizontal="center"/>
    </xf>
    <xf numFmtId="0" fontId="9" fillId="0" borderId="42" xfId="0" applyFont="1" applyBorder="1" applyAlignment="1">
      <alignment horizontal="left" indent="2"/>
    </xf>
    <xf numFmtId="0" fontId="9" fillId="0" borderId="43" xfId="0" applyFont="1" applyBorder="1" applyAlignment="1">
      <alignment horizontal="left" indent="2"/>
    </xf>
    <xf numFmtId="3" fontId="9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indent="2"/>
    </xf>
    <xf numFmtId="0" fontId="9" fillId="0" borderId="38" xfId="0" applyFont="1" applyBorder="1" applyAlignment="1">
      <alignment horizontal="left" indent="2"/>
    </xf>
    <xf numFmtId="0" fontId="9" fillId="0" borderId="30" xfId="0" applyFont="1" applyBorder="1" applyAlignment="1">
      <alignment horizontal="left" indent="2"/>
    </xf>
    <xf numFmtId="3" fontId="9" fillId="0" borderId="18" xfId="0" applyNumberFormat="1" applyFont="1" applyBorder="1" applyAlignment="1">
      <alignment horizontal="right"/>
    </xf>
    <xf numFmtId="0" fontId="9" fillId="0" borderId="38" xfId="0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3" xfId="0" applyNumberFormat="1" applyFont="1" applyBorder="1" applyAlignment="1">
      <alignment horizontal="right"/>
    </xf>
    <xf numFmtId="49" fontId="3" fillId="0" borderId="0" xfId="15" applyNumberFormat="1" applyFont="1" applyBorder="1" applyAlignment="1">
      <alignment/>
    </xf>
    <xf numFmtId="0" fontId="10" fillId="0" borderId="11" xfId="15" applyNumberFormat="1" applyFont="1" applyBorder="1" applyAlignment="1">
      <alignment horizontal="left" vertical="center" indent="1"/>
    </xf>
    <xf numFmtId="0" fontId="9" fillId="0" borderId="0" xfId="15" applyFont="1" applyFill="1" applyBorder="1" applyAlignment="1">
      <alignment vertical="center"/>
    </xf>
    <xf numFmtId="0" fontId="3" fillId="0" borderId="0" xfId="35" applyFont="1" applyFill="1" applyAlignment="1">
      <alignment vertical="center"/>
      <protection/>
    </xf>
    <xf numFmtId="0" fontId="9" fillId="0" borderId="0" xfId="35" applyFont="1" applyFill="1" applyBorder="1" applyAlignment="1">
      <alignment horizontal="left" vertical="center"/>
      <protection/>
    </xf>
    <xf numFmtId="0" fontId="9" fillId="0" borderId="0" xfId="15" applyFont="1" applyFill="1" applyBorder="1" applyAlignment="1">
      <alignment horizontal="left" vertical="center"/>
    </xf>
    <xf numFmtId="0" fontId="3" fillId="0" borderId="0" xfId="35" applyFont="1" applyFill="1" applyBorder="1" applyAlignment="1">
      <alignment vertical="center"/>
      <protection/>
    </xf>
    <xf numFmtId="0" fontId="10" fillId="33" borderId="0" xfId="35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/>
      <protection/>
    </xf>
    <xf numFmtId="14" fontId="10" fillId="33" borderId="0" xfId="35" applyNumberFormat="1" applyFont="1" applyFill="1" applyBorder="1" applyAlignment="1">
      <alignment horizontal="center" vertical="center"/>
      <protection/>
    </xf>
    <xf numFmtId="14" fontId="10" fillId="0" borderId="0" xfId="35" applyNumberFormat="1" applyFont="1" applyFill="1" applyBorder="1" applyAlignment="1">
      <alignment horizontal="center" vertical="center"/>
      <protection/>
    </xf>
    <xf numFmtId="14" fontId="4" fillId="33" borderId="0" xfId="35" applyNumberFormat="1" applyFont="1" applyFill="1" applyBorder="1" applyAlignment="1">
      <alignment horizontal="center" vertical="center"/>
      <protection/>
    </xf>
    <xf numFmtId="0" fontId="29" fillId="0" borderId="0" xfId="15" applyFont="1" applyFill="1" applyBorder="1" applyAlignment="1">
      <alignment horizontal="center" vertical="center"/>
    </xf>
    <xf numFmtId="0" fontId="3" fillId="0" borderId="0" xfId="35" applyFont="1" applyFill="1" applyAlignment="1">
      <alignment horizontal="left" vertical="center"/>
      <protection/>
    </xf>
    <xf numFmtId="0" fontId="3" fillId="33" borderId="0" xfId="35" applyFont="1" applyFill="1" applyAlignment="1">
      <alignment vertical="center"/>
      <protection/>
    </xf>
    <xf numFmtId="0" fontId="3" fillId="33" borderId="0" xfId="35" applyFont="1" applyFill="1" applyAlignment="1">
      <alignment horizontal="center" vertical="center"/>
      <protection/>
    </xf>
    <xf numFmtId="175" fontId="10" fillId="0" borderId="29" xfId="35" applyNumberFormat="1" applyFont="1" applyFill="1" applyBorder="1" applyAlignment="1">
      <alignment horizontal="left" vertical="center" indent="1"/>
      <protection/>
    </xf>
    <xf numFmtId="0" fontId="10" fillId="0" borderId="63" xfId="35" applyFont="1" applyFill="1" applyBorder="1" applyAlignment="1">
      <alignment horizontal="center" vertical="center"/>
      <protection/>
    </xf>
    <xf numFmtId="0" fontId="10" fillId="33" borderId="59" xfId="35" applyFont="1" applyFill="1" applyBorder="1" applyAlignment="1">
      <alignment horizontal="center" vertical="center"/>
      <protection/>
    </xf>
    <xf numFmtId="4" fontId="10" fillId="0" borderId="29" xfId="35" applyNumberFormat="1" applyFont="1" applyFill="1" applyBorder="1" applyAlignment="1">
      <alignment horizontal="center" vertical="center" wrapText="1"/>
      <protection/>
    </xf>
    <xf numFmtId="175" fontId="6" fillId="0" borderId="0" xfId="35" applyNumberFormat="1" applyFont="1" applyFill="1" applyBorder="1" applyAlignment="1">
      <alignment horizontal="left" vertical="center" indent="1"/>
      <protection/>
    </xf>
    <xf numFmtId="0" fontId="6" fillId="33" borderId="0" xfId="35" applyFont="1" applyFill="1" applyBorder="1" applyAlignment="1">
      <alignment horizontal="center" vertical="center"/>
      <protection/>
    </xf>
    <xf numFmtId="4" fontId="6" fillId="0" borderId="0" xfId="35" applyNumberFormat="1" applyFont="1" applyFill="1" applyBorder="1" applyAlignment="1">
      <alignment horizontal="center" vertical="center" wrapText="1"/>
      <protection/>
    </xf>
    <xf numFmtId="0" fontId="9" fillId="0" borderId="0" xfId="15" applyFont="1" applyAlignment="1">
      <alignment vertical="center"/>
    </xf>
    <xf numFmtId="3" fontId="9" fillId="0" borderId="18" xfId="15" applyNumberFormat="1" applyFont="1" applyFill="1" applyBorder="1" applyAlignment="1">
      <alignment vertical="center"/>
    </xf>
    <xf numFmtId="49" fontId="10" fillId="0" borderId="11" xfId="15" applyNumberFormat="1" applyFont="1" applyFill="1" applyBorder="1" applyAlignment="1">
      <alignment horizontal="left" vertical="center" wrapText="1" indent="1"/>
    </xf>
    <xf numFmtId="49" fontId="10" fillId="0" borderId="10" xfId="15" applyNumberFormat="1" applyFont="1" applyFill="1" applyBorder="1" applyAlignment="1">
      <alignment horizontal="left" vertical="center" wrapText="1"/>
    </xf>
    <xf numFmtId="49" fontId="10" fillId="0" borderId="32" xfId="15" applyNumberFormat="1" applyFont="1" applyBorder="1" applyAlignment="1">
      <alignment horizontal="left" vertical="center" indent="1"/>
    </xf>
    <xf numFmtId="0" fontId="10" fillId="0" borderId="34" xfId="15" applyFont="1" applyBorder="1" applyAlignment="1">
      <alignment vertical="center"/>
    </xf>
    <xf numFmtId="0" fontId="9" fillId="0" borderId="34" xfId="15" applyFont="1" applyBorder="1" applyAlignment="1">
      <alignment vertical="center"/>
    </xf>
    <xf numFmtId="0" fontId="9" fillId="0" borderId="34" xfId="15" applyFont="1" applyBorder="1" applyAlignment="1">
      <alignment horizontal="center" vertical="center"/>
    </xf>
    <xf numFmtId="0" fontId="9" fillId="0" borderId="34" xfId="15" applyFont="1" applyBorder="1" applyAlignment="1">
      <alignment horizontal="center" vertical="center"/>
    </xf>
    <xf numFmtId="3" fontId="9" fillId="0" borderId="35" xfId="15" applyNumberFormat="1" applyFont="1" applyFill="1" applyBorder="1" applyAlignment="1">
      <alignment vertical="center"/>
    </xf>
    <xf numFmtId="3" fontId="9" fillId="0" borderId="18" xfId="15" applyNumberFormat="1" applyFont="1" applyFill="1" applyBorder="1" applyAlignment="1">
      <alignment vertical="center"/>
    </xf>
    <xf numFmtId="0" fontId="9" fillId="0" borderId="11" xfId="57" applyFont="1" applyFill="1" applyBorder="1" applyAlignment="1">
      <alignment horizontal="left" vertical="center" wrapText="1" indent="1"/>
      <protection/>
    </xf>
    <xf numFmtId="0" fontId="9" fillId="0" borderId="10" xfId="57" applyFont="1" applyFill="1" applyBorder="1" applyAlignment="1">
      <alignment horizontal="left" vertical="center" wrapText="1" indent="1"/>
      <protection/>
    </xf>
    <xf numFmtId="188" fontId="9" fillId="0" borderId="18" xfId="15" applyNumberFormat="1" applyFont="1" applyFill="1" applyBorder="1" applyAlignment="1">
      <alignment vertical="center"/>
    </xf>
    <xf numFmtId="0" fontId="9" fillId="0" borderId="10" xfId="15" applyFont="1" applyFill="1" applyBorder="1" applyAlignment="1">
      <alignment vertical="center"/>
    </xf>
    <xf numFmtId="0" fontId="9" fillId="0" borderId="24" xfId="57" applyFont="1" applyFill="1" applyBorder="1" applyAlignment="1">
      <alignment horizontal="left" vertical="center" wrapText="1" indent="1"/>
      <protection/>
    </xf>
    <xf numFmtId="0" fontId="9" fillId="0" borderId="27" xfId="57" applyFont="1" applyFill="1" applyBorder="1" applyAlignment="1">
      <alignment horizontal="left" vertical="center" wrapText="1" indent="1"/>
      <protection/>
    </xf>
    <xf numFmtId="0" fontId="9" fillId="0" borderId="27" xfId="15" applyFont="1" applyBorder="1" applyAlignment="1">
      <alignment vertical="center"/>
    </xf>
    <xf numFmtId="49" fontId="10" fillId="0" borderId="13" xfId="15" applyNumberFormat="1" applyFont="1" applyFill="1" applyBorder="1" applyAlignment="1">
      <alignment horizontal="left" vertical="center" wrapText="1" indent="1"/>
    </xf>
    <xf numFmtId="0" fontId="10" fillId="0" borderId="54" xfId="15" applyFont="1" applyBorder="1" applyAlignment="1">
      <alignment vertical="center"/>
    </xf>
    <xf numFmtId="0" fontId="9" fillId="0" borderId="54" xfId="15" applyFont="1" applyBorder="1" applyAlignment="1">
      <alignment vertical="center"/>
    </xf>
    <xf numFmtId="0" fontId="9" fillId="0" borderId="54" xfId="15" applyFont="1" applyBorder="1" applyAlignment="1">
      <alignment horizontal="center" vertical="center"/>
    </xf>
    <xf numFmtId="3" fontId="9" fillId="0" borderId="55" xfId="15" applyNumberFormat="1" applyFont="1" applyFill="1" applyBorder="1" applyAlignment="1">
      <alignment vertical="center"/>
    </xf>
    <xf numFmtId="49" fontId="9" fillId="0" borderId="10" xfId="15" applyNumberFormat="1" applyFont="1" applyBorder="1" applyAlignment="1">
      <alignment horizontal="left" vertical="center" indent="2"/>
    </xf>
    <xf numFmtId="49" fontId="10" fillId="0" borderId="14" xfId="15" applyNumberFormat="1" applyFont="1" applyBorder="1" applyAlignment="1">
      <alignment horizontal="left" vertical="center" indent="1"/>
    </xf>
    <xf numFmtId="0" fontId="10" fillId="0" borderId="15" xfId="15" applyFont="1" applyBorder="1" applyAlignment="1">
      <alignment vertical="center"/>
    </xf>
    <xf numFmtId="0" fontId="9" fillId="0" borderId="15" xfId="15" applyFont="1" applyBorder="1" applyAlignment="1">
      <alignment vertical="center"/>
    </xf>
    <xf numFmtId="0" fontId="9" fillId="0" borderId="15" xfId="15" applyFont="1" applyBorder="1" applyAlignment="1">
      <alignment horizontal="center" vertical="center"/>
    </xf>
    <xf numFmtId="3" fontId="9" fillId="0" borderId="17" xfId="15" applyNumberFormat="1" applyFont="1" applyFill="1" applyBorder="1" applyAlignment="1">
      <alignment vertical="center"/>
    </xf>
    <xf numFmtId="0" fontId="9" fillId="0" borderId="10" xfId="15" applyFont="1" applyBorder="1" applyAlignment="1">
      <alignment horizontal="left" vertical="center" indent="2"/>
    </xf>
    <xf numFmtId="49" fontId="9" fillId="0" borderId="32" xfId="15" applyNumberFormat="1" applyFont="1" applyFill="1" applyBorder="1" applyAlignment="1">
      <alignment horizontal="left" vertical="center" indent="1"/>
    </xf>
    <xf numFmtId="0" fontId="9" fillId="0" borderId="34" xfId="15" applyFont="1" applyFill="1" applyBorder="1" applyAlignment="1">
      <alignment horizontal="left" vertical="center" indent="2"/>
    </xf>
    <xf numFmtId="0" fontId="9" fillId="0" borderId="10" xfId="15" applyFont="1" applyFill="1" applyBorder="1" applyAlignment="1">
      <alignment vertical="center"/>
    </xf>
    <xf numFmtId="49" fontId="10" fillId="0" borderId="13" xfId="15" applyNumberFormat="1" applyFont="1" applyBorder="1" applyAlignment="1">
      <alignment horizontal="left" vertical="center" indent="1"/>
    </xf>
    <xf numFmtId="3" fontId="9" fillId="0" borderId="55" xfId="15" applyNumberFormat="1" applyFont="1" applyFill="1" applyBorder="1" applyAlignment="1">
      <alignment vertical="center"/>
    </xf>
    <xf numFmtId="49" fontId="9" fillId="0" borderId="11" xfId="15" applyNumberFormat="1" applyFont="1" applyFill="1" applyBorder="1" applyAlignment="1">
      <alignment horizontal="left" vertical="center" indent="1"/>
    </xf>
    <xf numFmtId="0" fontId="9" fillId="0" borderId="10" xfId="15" applyFont="1" applyFill="1" applyBorder="1" applyAlignment="1">
      <alignment horizontal="left" vertical="center" indent="2"/>
    </xf>
    <xf numFmtId="49" fontId="9" fillId="0" borderId="11" xfId="15" applyNumberFormat="1" applyFont="1" applyBorder="1" applyAlignment="1">
      <alignment horizontal="left" vertical="center" indent="1"/>
    </xf>
    <xf numFmtId="49" fontId="9" fillId="0" borderId="10" xfId="15" applyNumberFormat="1" applyFont="1" applyFill="1" applyBorder="1" applyAlignment="1">
      <alignment horizontal="left" vertical="center" indent="2"/>
    </xf>
    <xf numFmtId="0" fontId="9" fillId="0" borderId="0" xfId="15" applyFont="1" applyFill="1" applyAlignment="1">
      <alignment vertical="center"/>
    </xf>
    <xf numFmtId="0" fontId="9" fillId="0" borderId="10" xfId="0" applyFont="1" applyBorder="1" applyAlignment="1">
      <alignment/>
    </xf>
    <xf numFmtId="49" fontId="10" fillId="0" borderId="11" xfId="15" applyNumberFormat="1" applyFont="1" applyBorder="1" applyAlignment="1">
      <alignment horizontal="left" vertical="center" indent="1"/>
    </xf>
    <xf numFmtId="3" fontId="9" fillId="0" borderId="39" xfId="15" applyNumberFormat="1" applyFont="1" applyFill="1" applyBorder="1" applyAlignment="1">
      <alignment vertical="center"/>
    </xf>
    <xf numFmtId="49" fontId="10" fillId="0" borderId="24" xfId="15" applyNumberFormat="1" applyFont="1" applyBorder="1" applyAlignment="1">
      <alignment horizontal="left" vertical="center" indent="1"/>
    </xf>
    <xf numFmtId="3" fontId="9" fillId="0" borderId="47" xfId="15" applyNumberFormat="1" applyFont="1" applyFill="1" applyBorder="1" applyAlignment="1">
      <alignment vertical="center"/>
    </xf>
    <xf numFmtId="49" fontId="91" fillId="0" borderId="0" xfId="15" applyNumberFormat="1" applyFont="1" applyBorder="1" applyAlignment="1">
      <alignment horizontal="left" vertical="center" indent="1"/>
    </xf>
    <xf numFmtId="0" fontId="82" fillId="0" borderId="0" xfId="0" applyFont="1" applyFill="1" applyBorder="1" applyAlignment="1">
      <alignment horizontal="left"/>
    </xf>
    <xf numFmtId="0" fontId="82" fillId="0" borderId="0" xfId="15" applyFont="1" applyBorder="1" applyAlignment="1">
      <alignment vertical="center"/>
    </xf>
    <xf numFmtId="0" fontId="82" fillId="0" borderId="0" xfId="15" applyFont="1" applyBorder="1" applyAlignment="1">
      <alignment horizontal="center" vertical="center"/>
    </xf>
    <xf numFmtId="3" fontId="82" fillId="0" borderId="0" xfId="15" applyNumberFormat="1" applyFont="1" applyFill="1" applyBorder="1" applyAlignment="1">
      <alignment vertical="center"/>
    </xf>
    <xf numFmtId="0" fontId="82" fillId="0" borderId="0" xfId="15" applyFont="1" applyAlignment="1">
      <alignment vertical="center"/>
    </xf>
    <xf numFmtId="49" fontId="9" fillId="0" borderId="0" xfId="15" applyNumberFormat="1" applyFont="1" applyBorder="1" applyAlignment="1">
      <alignment horizontal="left" vertical="center" indent="1"/>
    </xf>
    <xf numFmtId="0" fontId="6" fillId="0" borderId="0" xfId="15" applyFont="1" applyBorder="1" applyAlignment="1">
      <alignment horizontal="right" vertical="center" indent="2"/>
    </xf>
    <xf numFmtId="3" fontId="9" fillId="0" borderId="0" xfId="15" applyNumberFormat="1" applyFont="1" applyFill="1" applyBorder="1" applyAlignment="1">
      <alignment vertical="center"/>
    </xf>
    <xf numFmtId="0" fontId="10" fillId="0" borderId="10" xfId="15" applyFont="1" applyBorder="1" applyAlignment="1">
      <alignment horizontal="center" vertical="center"/>
    </xf>
    <xf numFmtId="0" fontId="90" fillId="0" borderId="10" xfId="15" applyFont="1" applyBorder="1" applyAlignment="1">
      <alignment horizontal="center" vertical="center"/>
    </xf>
    <xf numFmtId="3" fontId="83" fillId="0" borderId="18" xfId="15" applyNumberFormat="1" applyFont="1" applyFill="1" applyBorder="1" applyAlignment="1">
      <alignment vertical="center"/>
    </xf>
    <xf numFmtId="49" fontId="9" fillId="0" borderId="24" xfId="15" applyNumberFormat="1" applyFont="1" applyFill="1" applyBorder="1" applyAlignment="1">
      <alignment horizontal="left" vertical="center" indent="1"/>
    </xf>
    <xf numFmtId="49" fontId="9" fillId="0" borderId="27" xfId="15" applyNumberFormat="1" applyFont="1" applyFill="1" applyBorder="1" applyAlignment="1">
      <alignment horizontal="left" vertical="center" indent="2"/>
    </xf>
    <xf numFmtId="0" fontId="10" fillId="0" borderId="27" xfId="15" applyFont="1" applyFill="1" applyBorder="1" applyAlignment="1">
      <alignment vertical="center"/>
    </xf>
    <xf numFmtId="0" fontId="10" fillId="0" borderId="27" xfId="15" applyFont="1" applyFill="1" applyBorder="1" applyAlignment="1">
      <alignment horizontal="center" vertical="center"/>
    </xf>
    <xf numFmtId="3" fontId="9" fillId="0" borderId="23" xfId="15" applyNumberFormat="1" applyFont="1" applyFill="1" applyBorder="1" applyAlignment="1">
      <alignment vertical="center"/>
    </xf>
    <xf numFmtId="2" fontId="10" fillId="0" borderId="11" xfId="15" applyNumberFormat="1" applyFont="1" applyBorder="1" applyAlignment="1">
      <alignment horizontal="left" vertical="center" indent="1"/>
    </xf>
    <xf numFmtId="2" fontId="10" fillId="0" borderId="10" xfId="15" applyNumberFormat="1" applyFont="1" applyBorder="1" applyAlignment="1">
      <alignment vertical="center"/>
    </xf>
    <xf numFmtId="0" fontId="9" fillId="0" borderId="11" xfId="15" applyFont="1" applyBorder="1" applyAlignment="1">
      <alignment horizontal="left" vertical="center" indent="1"/>
    </xf>
    <xf numFmtId="2" fontId="10" fillId="0" borderId="34" xfId="15" applyNumberFormat="1" applyFont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0" fontId="10" fillId="0" borderId="30" xfId="15" applyFont="1" applyBorder="1" applyAlignment="1">
      <alignment vertical="center"/>
    </xf>
    <xf numFmtId="2" fontId="10" fillId="0" borderId="15" xfId="15" applyNumberFormat="1" applyFont="1" applyBorder="1" applyAlignment="1">
      <alignment vertical="center"/>
    </xf>
    <xf numFmtId="49" fontId="9" fillId="0" borderId="14" xfId="15" applyNumberFormat="1" applyFont="1" applyBorder="1" applyAlignment="1">
      <alignment horizontal="left" vertical="center" indent="1"/>
    </xf>
    <xf numFmtId="49" fontId="9" fillId="0" borderId="15" xfId="15" applyNumberFormat="1" applyFont="1" applyFill="1" applyBorder="1" applyAlignment="1">
      <alignment horizontal="left" vertical="center" indent="2"/>
    </xf>
    <xf numFmtId="0" fontId="10" fillId="0" borderId="15" xfId="15" applyFont="1" applyBorder="1" applyAlignment="1">
      <alignment horizontal="center" vertical="center"/>
    </xf>
    <xf numFmtId="0" fontId="9" fillId="0" borderId="10" xfId="15" applyFont="1" applyFill="1" applyBorder="1" applyAlignment="1">
      <alignment horizontal="left" vertical="center"/>
    </xf>
    <xf numFmtId="0" fontId="9" fillId="0" borderId="18" xfId="15" applyFont="1" applyFill="1" applyBorder="1" applyAlignment="1">
      <alignment vertical="center"/>
    </xf>
    <xf numFmtId="0" fontId="25" fillId="0" borderId="10" xfId="15" applyFont="1" applyFill="1" applyBorder="1" applyAlignment="1">
      <alignment horizontal="center" vertical="center"/>
    </xf>
    <xf numFmtId="0" fontId="10" fillId="0" borderId="10" xfId="15" applyFont="1" applyFill="1" applyBorder="1" applyAlignment="1">
      <alignment vertical="center"/>
    </xf>
    <xf numFmtId="49" fontId="9" fillId="0" borderId="14" xfId="15" applyNumberFormat="1" applyFont="1" applyBorder="1" applyAlignment="1">
      <alignment horizontal="left" vertical="center" indent="1"/>
    </xf>
    <xf numFmtId="0" fontId="10" fillId="0" borderId="15" xfId="15" applyFont="1" applyBorder="1" applyAlignment="1">
      <alignment vertical="center"/>
    </xf>
    <xf numFmtId="0" fontId="9" fillId="0" borderId="15" xfId="15" applyFont="1" applyBorder="1" applyAlignment="1">
      <alignment horizontal="center" vertical="center"/>
    </xf>
    <xf numFmtId="0" fontId="25" fillId="0" borderId="10" xfId="15" applyFont="1" applyBorder="1" applyAlignment="1">
      <alignment horizontal="center" vertical="center"/>
    </xf>
    <xf numFmtId="0" fontId="9" fillId="0" borderId="27" xfId="15" applyFont="1" applyBorder="1" applyAlignment="1">
      <alignment horizontal="left" vertical="center" indent="2"/>
    </xf>
    <xf numFmtId="0" fontId="25" fillId="0" borderId="27" xfId="15" applyFont="1" applyBorder="1" applyAlignment="1">
      <alignment horizontal="center" vertical="center"/>
    </xf>
    <xf numFmtId="0" fontId="10" fillId="0" borderId="0" xfId="15" applyFont="1" applyAlignment="1">
      <alignment vertical="center"/>
    </xf>
    <xf numFmtId="0" fontId="9" fillId="0" borderId="0" xfId="15" applyFont="1" applyAlignment="1">
      <alignment vertical="center"/>
    </xf>
    <xf numFmtId="0" fontId="32" fillId="0" borderId="0" xfId="0" applyFont="1" applyAlignment="1">
      <alignment horizontal="center" vertical="center"/>
    </xf>
    <xf numFmtId="3" fontId="9" fillId="0" borderId="39" xfId="15" applyNumberFormat="1" applyFont="1" applyFill="1" applyBorder="1" applyAlignment="1">
      <alignment vertical="center"/>
    </xf>
    <xf numFmtId="189" fontId="9" fillId="0" borderId="18" xfId="15" applyNumberFormat="1" applyFont="1" applyFill="1" applyBorder="1" applyAlignment="1">
      <alignment vertical="center"/>
    </xf>
    <xf numFmtId="0" fontId="9" fillId="0" borderId="0" xfId="56" applyFont="1" applyBorder="1">
      <alignment/>
      <protection/>
    </xf>
    <xf numFmtId="49" fontId="9" fillId="0" borderId="13" xfId="15" applyNumberFormat="1" applyFont="1" applyBorder="1" applyAlignment="1">
      <alignment horizontal="left" vertical="center" indent="1"/>
    </xf>
    <xf numFmtId="0" fontId="10" fillId="0" borderId="54" xfId="15" applyFont="1" applyBorder="1" applyAlignment="1">
      <alignment horizontal="left" vertical="center" indent="2"/>
    </xf>
    <xf numFmtId="0" fontId="83" fillId="0" borderId="54" xfId="15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86" fontId="0" fillId="0" borderId="18" xfId="0" applyNumberFormat="1" applyFont="1" applyFill="1" applyBorder="1" applyAlignment="1">
      <alignment/>
    </xf>
    <xf numFmtId="0" fontId="9" fillId="0" borderId="32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186" fontId="0" fillId="0" borderId="35" xfId="0" applyNumberFormat="1" applyFont="1" applyFill="1" applyBorder="1" applyAlignment="1">
      <alignment/>
    </xf>
    <xf numFmtId="189" fontId="0" fillId="0" borderId="18" xfId="0" applyNumberFormat="1" applyFont="1" applyFill="1" applyBorder="1" applyAlignment="1">
      <alignment/>
    </xf>
    <xf numFmtId="0" fontId="90" fillId="0" borderId="10" xfId="15" applyFont="1" applyBorder="1" applyAlignment="1">
      <alignment vertical="center"/>
    </xf>
    <xf numFmtId="0" fontId="9" fillId="0" borderId="18" xfId="0" applyFont="1" applyFill="1" applyBorder="1" applyAlignment="1">
      <alignment horizontal="right"/>
    </xf>
    <xf numFmtId="0" fontId="9" fillId="0" borderId="34" xfId="0" applyFont="1" applyBorder="1" applyAlignment="1">
      <alignment/>
    </xf>
    <xf numFmtId="0" fontId="10" fillId="0" borderId="34" xfId="15" applyFont="1" applyBorder="1" applyAlignment="1">
      <alignment horizontal="center" vertical="center"/>
    </xf>
    <xf numFmtId="0" fontId="9" fillId="0" borderId="35" xfId="0" applyFont="1" applyFill="1" applyBorder="1" applyAlignment="1">
      <alignment horizontal="right"/>
    </xf>
    <xf numFmtId="0" fontId="83" fillId="0" borderId="0" xfId="15" applyFont="1" applyAlignment="1">
      <alignment vertical="center"/>
    </xf>
    <xf numFmtId="3" fontId="9" fillId="0" borderId="23" xfId="15" applyNumberFormat="1" applyFont="1" applyFill="1" applyBorder="1" applyAlignment="1">
      <alignment vertical="center"/>
    </xf>
    <xf numFmtId="0" fontId="83" fillId="0" borderId="10" xfId="15" applyFont="1" applyBorder="1" applyAlignment="1">
      <alignment vertical="center"/>
    </xf>
    <xf numFmtId="0" fontId="83" fillId="0" borderId="12" xfId="15" applyFont="1" applyBorder="1" applyAlignment="1">
      <alignment horizontal="center" vertical="center"/>
    </xf>
    <xf numFmtId="0" fontId="10" fillId="0" borderId="12" xfId="15" applyFont="1" applyBorder="1" applyAlignment="1">
      <alignment horizontal="center" vertical="center"/>
    </xf>
    <xf numFmtId="3" fontId="90" fillId="0" borderId="18" xfId="15" applyNumberFormat="1" applyFont="1" applyFill="1" applyBorder="1" applyAlignment="1">
      <alignment vertical="center"/>
    </xf>
    <xf numFmtId="3" fontId="9" fillId="0" borderId="35" xfId="15" applyNumberFormat="1" applyFont="1" applyFill="1" applyBorder="1" applyAlignment="1">
      <alignment vertical="center"/>
    </xf>
    <xf numFmtId="3" fontId="90" fillId="0" borderId="35" xfId="15" applyNumberFormat="1" applyFont="1" applyFill="1" applyBorder="1" applyAlignment="1">
      <alignment vertical="center"/>
    </xf>
    <xf numFmtId="0" fontId="10" fillId="0" borderId="34" xfId="15" applyFont="1" applyBorder="1" applyAlignment="1">
      <alignment vertical="center"/>
    </xf>
    <xf numFmtId="0" fontId="90" fillId="0" borderId="10" xfId="15" applyFont="1" applyBorder="1" applyAlignment="1">
      <alignment horizontal="left" vertical="center" indent="2"/>
    </xf>
    <xf numFmtId="0" fontId="0" fillId="0" borderId="10" xfId="15" applyFont="1" applyBorder="1" applyAlignment="1">
      <alignment vertical="center"/>
    </xf>
    <xf numFmtId="0" fontId="0" fillId="0" borderId="12" xfId="15" applyFont="1" applyBorder="1" applyAlignment="1">
      <alignment vertical="center"/>
    </xf>
    <xf numFmtId="0" fontId="92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41" xfId="15" applyNumberFormat="1" applyFont="1" applyBorder="1" applyAlignment="1">
      <alignment horizontal="left" vertical="center" indent="1"/>
    </xf>
    <xf numFmtId="0" fontId="10" fillId="0" borderId="37" xfId="15" applyFont="1" applyBorder="1" applyAlignment="1">
      <alignment vertical="center"/>
    </xf>
    <xf numFmtId="0" fontId="58" fillId="35" borderId="0" xfId="0" applyFont="1" applyFill="1" applyAlignment="1">
      <alignment horizontal="left"/>
    </xf>
    <xf numFmtId="49" fontId="9" fillId="0" borderId="10" xfId="15" applyNumberFormat="1" applyFont="1" applyFill="1" applyBorder="1" applyAlignment="1">
      <alignment horizontal="left" vertical="center" indent="1"/>
    </xf>
    <xf numFmtId="0" fontId="9" fillId="0" borderId="10" xfId="15" applyFont="1" applyFill="1" applyBorder="1" applyAlignment="1">
      <alignment horizontal="left" vertical="center" wrapText="1" indent="2"/>
    </xf>
    <xf numFmtId="49" fontId="10" fillId="0" borderId="10" xfId="15" applyNumberFormat="1" applyFont="1" applyBorder="1" applyAlignment="1">
      <alignment horizontal="left" vertical="center"/>
    </xf>
    <xf numFmtId="0" fontId="93" fillId="0" borderId="10" xfId="15" applyFont="1" applyBorder="1" applyAlignment="1">
      <alignment vertical="center"/>
    </xf>
    <xf numFmtId="0" fontId="94" fillId="0" borderId="51" xfId="15" applyFont="1" applyFill="1" applyBorder="1" applyAlignment="1">
      <alignment vertical="center"/>
    </xf>
    <xf numFmtId="0" fontId="9" fillId="0" borderId="51" xfId="15" applyFont="1" applyFill="1" applyBorder="1" applyAlignment="1">
      <alignment vertical="center"/>
    </xf>
    <xf numFmtId="186" fontId="9" fillId="0" borderId="10" xfId="15" applyNumberFormat="1" applyFont="1" applyFill="1" applyBorder="1" applyAlignment="1">
      <alignment vertical="center"/>
    </xf>
    <xf numFmtId="3" fontId="9" fillId="0" borderId="45" xfId="15" applyNumberFormat="1" applyFont="1" applyFill="1" applyBorder="1" applyAlignment="1">
      <alignment vertical="center"/>
    </xf>
    <xf numFmtId="3" fontId="9" fillId="0" borderId="49" xfId="15" applyNumberFormat="1" applyFont="1" applyFill="1" applyBorder="1" applyAlignment="1">
      <alignment vertical="center"/>
    </xf>
    <xf numFmtId="0" fontId="84" fillId="0" borderId="0" xfId="15" applyFont="1" applyAlignment="1">
      <alignment vertical="center"/>
    </xf>
    <xf numFmtId="3" fontId="9" fillId="0" borderId="49" xfId="15" applyNumberFormat="1" applyFont="1" applyFill="1" applyBorder="1" applyAlignment="1">
      <alignment vertical="center"/>
    </xf>
    <xf numFmtId="189" fontId="9" fillId="0" borderId="39" xfId="15" applyNumberFormat="1" applyFont="1" applyFill="1" applyBorder="1" applyAlignment="1">
      <alignment vertical="center"/>
    </xf>
    <xf numFmtId="186" fontId="9" fillId="0" borderId="10" xfId="15" applyNumberFormat="1" applyFont="1" applyFill="1" applyBorder="1" applyAlignment="1">
      <alignment horizontal="right" vertical="center"/>
    </xf>
    <xf numFmtId="4" fontId="9" fillId="0" borderId="18" xfId="15" applyNumberFormat="1" applyFont="1" applyFill="1" applyBorder="1" applyAlignment="1">
      <alignment vertical="center"/>
    </xf>
    <xf numFmtId="49" fontId="9" fillId="35" borderId="11" xfId="15" applyNumberFormat="1" applyFont="1" applyFill="1" applyBorder="1" applyAlignment="1">
      <alignment horizontal="left" vertical="center" indent="1"/>
    </xf>
    <xf numFmtId="0" fontId="9" fillId="0" borderId="34" xfId="15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0" fillId="0" borderId="10" xfId="15" applyFont="1" applyFill="1" applyBorder="1" applyAlignment="1">
      <alignment horizontal="center" vertical="center"/>
    </xf>
    <xf numFmtId="0" fontId="33" fillId="0" borderId="0" xfId="15" applyFont="1" applyAlignment="1">
      <alignment vertical="center"/>
    </xf>
    <xf numFmtId="3" fontId="83" fillId="0" borderId="49" xfId="15" applyNumberFormat="1" applyFont="1" applyFill="1" applyBorder="1" applyAlignment="1">
      <alignment vertical="center"/>
    </xf>
    <xf numFmtId="0" fontId="10" fillId="0" borderId="27" xfId="15" applyFont="1" applyBorder="1" applyAlignment="1">
      <alignment horizontal="center" vertical="center"/>
    </xf>
    <xf numFmtId="3" fontId="9" fillId="0" borderId="47" xfId="15" applyNumberFormat="1" applyFont="1" applyFill="1" applyBorder="1" applyAlignment="1">
      <alignment vertical="center"/>
    </xf>
    <xf numFmtId="49" fontId="10" fillId="0" borderId="11" xfId="15" applyNumberFormat="1" applyFont="1" applyFill="1" applyBorder="1" applyAlignment="1">
      <alignment horizontal="left" vertical="center" wrapText="1" indent="1"/>
    </xf>
    <xf numFmtId="0" fontId="82" fillId="0" borderId="0" xfId="15" applyFont="1" applyAlignment="1">
      <alignment vertical="center"/>
    </xf>
    <xf numFmtId="0" fontId="83" fillId="0" borderId="10" xfId="15" applyFont="1" applyBorder="1" applyAlignment="1">
      <alignment horizontal="center" vertical="center"/>
    </xf>
    <xf numFmtId="0" fontId="10" fillId="0" borderId="10" xfId="15" applyFont="1" applyBorder="1" applyAlignment="1">
      <alignment horizontal="left" vertical="center" indent="2"/>
    </xf>
    <xf numFmtId="0" fontId="9" fillId="0" borderId="24" xfId="15" applyFont="1" applyBorder="1" applyAlignment="1">
      <alignment horizontal="left" vertical="center" indent="1"/>
    </xf>
    <xf numFmtId="49" fontId="9" fillId="0" borderId="27" xfId="15" applyNumberFormat="1" applyFont="1" applyBorder="1" applyAlignment="1">
      <alignment horizontal="left" vertical="center" indent="2"/>
    </xf>
    <xf numFmtId="3" fontId="9" fillId="0" borderId="18" xfId="15" applyNumberFormat="1" applyFont="1" applyFill="1" applyBorder="1" applyAlignment="1">
      <alignment horizontal="right" vertical="center" indent="1"/>
    </xf>
    <xf numFmtId="49" fontId="9" fillId="0" borderId="32" xfId="15" applyNumberFormat="1" applyFont="1" applyBorder="1" applyAlignment="1">
      <alignment horizontal="left" vertical="center" indent="1"/>
    </xf>
    <xf numFmtId="189" fontId="9" fillId="0" borderId="18" xfId="15" applyNumberFormat="1" applyFont="1" applyFill="1" applyBorder="1" applyAlignment="1">
      <alignment/>
    </xf>
    <xf numFmtId="0" fontId="9" fillId="0" borderId="27" xfId="15" applyFont="1" applyBorder="1" applyAlignment="1">
      <alignment horizontal="left" indent="2"/>
    </xf>
    <xf numFmtId="0" fontId="9" fillId="0" borderId="10" xfId="15" applyFont="1" applyBorder="1" applyAlignment="1">
      <alignment horizontal="left" indent="2"/>
    </xf>
    <xf numFmtId="0" fontId="9" fillId="0" borderId="27" xfId="15" applyFont="1" applyBorder="1" applyAlignment="1">
      <alignment horizontal="left" indent="2"/>
    </xf>
    <xf numFmtId="49" fontId="9" fillId="0" borderId="10" xfId="15" applyNumberFormat="1" applyFont="1" applyFill="1" applyBorder="1" applyAlignment="1">
      <alignment horizontal="left" vertical="center"/>
    </xf>
    <xf numFmtId="49" fontId="9" fillId="0" borderId="27" xfId="15" applyNumberFormat="1" applyFont="1" applyFill="1" applyBorder="1" applyAlignment="1">
      <alignment horizontal="left" vertical="center"/>
    </xf>
    <xf numFmtId="0" fontId="9" fillId="0" borderId="27" xfId="15" applyFont="1" applyFill="1" applyBorder="1" applyAlignment="1">
      <alignment vertical="center"/>
    </xf>
    <xf numFmtId="49" fontId="9" fillId="0" borderId="0" xfId="15" applyNumberFormat="1" applyFont="1" applyAlignment="1">
      <alignment horizontal="left" vertical="center" indent="1"/>
    </xf>
    <xf numFmtId="0" fontId="9" fillId="0" borderId="0" xfId="15" applyFont="1" applyAlignment="1">
      <alignment horizontal="center" vertical="center"/>
    </xf>
    <xf numFmtId="3" fontId="9" fillId="0" borderId="0" xfId="15" applyNumberFormat="1" applyFont="1" applyFill="1" applyAlignment="1">
      <alignment vertic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95" fillId="0" borderId="0" xfId="0" applyFont="1" applyAlignment="1">
      <alignment/>
    </xf>
    <xf numFmtId="49" fontId="95" fillId="0" borderId="0" xfId="0" applyNumberFormat="1" applyFont="1" applyAlignment="1">
      <alignment/>
    </xf>
    <xf numFmtId="14" fontId="95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35" applyFont="1" applyFill="1" applyAlignment="1">
      <alignment/>
      <protection/>
    </xf>
    <xf numFmtId="0" fontId="3" fillId="0" borderId="0" xfId="35" applyFont="1" applyFill="1" applyBorder="1" applyAlignment="1">
      <alignment horizontal="center"/>
      <protection/>
    </xf>
    <xf numFmtId="3" fontId="3" fillId="0" borderId="0" xfId="35" applyNumberFormat="1" applyFont="1" applyFill="1" applyBorder="1" applyAlignment="1">
      <alignment horizontal="center"/>
      <protection/>
    </xf>
    <xf numFmtId="0" fontId="9" fillId="0" borderId="0" xfId="35" applyFont="1" applyFill="1" applyBorder="1" applyAlignment="1">
      <alignment horizontal="center" vertical="center"/>
      <protection/>
    </xf>
    <xf numFmtId="3" fontId="4" fillId="33" borderId="0" xfId="35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35" applyFont="1" applyFill="1" applyBorder="1" applyAlignment="1">
      <alignment/>
      <protection/>
    </xf>
    <xf numFmtId="0" fontId="9" fillId="0" borderId="0" xfId="0" applyFont="1" applyBorder="1" applyAlignment="1">
      <alignment horizontal="right"/>
    </xf>
    <xf numFmtId="0" fontId="3" fillId="0" borderId="0" xfId="35" applyFont="1" applyFill="1" applyBorder="1" applyAlignment="1">
      <alignment horizontal="center" vertical="center"/>
      <protection/>
    </xf>
    <xf numFmtId="3" fontId="9" fillId="33" borderId="0" xfId="35" applyNumberFormat="1" applyFont="1" applyFill="1" applyBorder="1" applyAlignment="1">
      <alignment horizontal="right"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14" fontId="6" fillId="0" borderId="0" xfId="0" applyNumberFormat="1" applyFont="1" applyBorder="1" applyAlignment="1">
      <alignment horizontal="right"/>
    </xf>
    <xf numFmtId="0" fontId="9" fillId="0" borderId="0" xfId="35" applyFont="1" applyFill="1" applyBorder="1" applyAlignment="1">
      <alignment/>
      <protection/>
    </xf>
    <xf numFmtId="175" fontId="6" fillId="0" borderId="57" xfId="35" applyNumberFormat="1" applyFont="1" applyFill="1" applyBorder="1" applyAlignment="1">
      <alignment horizontal="center" vertical="center"/>
      <protection/>
    </xf>
    <xf numFmtId="0" fontId="6" fillId="0" borderId="63" xfId="35" applyFont="1" applyFill="1" applyBorder="1" applyAlignment="1">
      <alignment horizontal="center" vertical="center" wrapText="1"/>
      <protection/>
    </xf>
    <xf numFmtId="0" fontId="6" fillId="0" borderId="64" xfId="35" applyFont="1" applyFill="1" applyBorder="1" applyAlignment="1">
      <alignment horizontal="center" vertical="center" wrapText="1"/>
      <protection/>
    </xf>
    <xf numFmtId="3" fontId="13" fillId="33" borderId="65" xfId="35" applyNumberFormat="1" applyFont="1" applyFill="1" applyBorder="1" applyAlignment="1">
      <alignment horizontal="right" vertical="center"/>
      <protection/>
    </xf>
    <xf numFmtId="0" fontId="3" fillId="0" borderId="0" xfId="35" applyFont="1" applyFill="1">
      <alignment/>
      <protection/>
    </xf>
    <xf numFmtId="175" fontId="17" fillId="0" borderId="19" xfId="35" applyNumberFormat="1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3" fontId="17" fillId="33" borderId="20" xfId="35" applyNumberFormat="1" applyFont="1" applyFill="1" applyBorder="1" applyAlignment="1">
      <alignment horizontal="left" vertical="center"/>
      <protection/>
    </xf>
    <xf numFmtId="49" fontId="15" fillId="0" borderId="13" xfId="0" applyNumberFormat="1" applyFont="1" applyFill="1" applyBorder="1" applyAlignment="1" applyProtection="1">
      <alignment vertical="center"/>
      <protection/>
    </xf>
    <xf numFmtId="0" fontId="1" fillId="0" borderId="54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3" fontId="1" fillId="0" borderId="55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49" fontId="23" fillId="0" borderId="11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34" xfId="0" applyNumberFormat="1" applyFont="1" applyFill="1" applyBorder="1" applyAlignment="1" applyProtection="1">
      <alignment horizontal="left" vertical="center" wrapText="1"/>
      <protection/>
    </xf>
    <xf numFmtId="3" fontId="23" fillId="0" borderId="39" xfId="0" applyNumberFormat="1" applyFont="1" applyBorder="1" applyAlignment="1">
      <alignment vertical="center"/>
    </xf>
    <xf numFmtId="0" fontId="23" fillId="0" borderId="66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Fill="1" applyBorder="1" applyAlignment="1" applyProtection="1">
      <alignment horizontal="left" vertical="center" wrapText="1"/>
      <protection/>
    </xf>
    <xf numFmtId="49" fontId="23" fillId="0" borderId="11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1" xfId="0" applyFont="1" applyBorder="1" applyAlignment="1">
      <alignment horizontal="left"/>
    </xf>
    <xf numFmtId="0" fontId="23" fillId="0" borderId="1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center" vertical="center" wrapText="1"/>
      <protection/>
    </xf>
    <xf numFmtId="3" fontId="9" fillId="0" borderId="55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3" fontId="23" fillId="0" borderId="47" xfId="0" applyNumberFormat="1" applyFont="1" applyBorder="1" applyAlignment="1">
      <alignment vertical="center"/>
    </xf>
    <xf numFmtId="49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23" fillId="0" borderId="66" xfId="0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/>
    </xf>
    <xf numFmtId="49" fontId="9" fillId="0" borderId="68" xfId="0" applyNumberFormat="1" applyFont="1" applyFill="1" applyBorder="1" applyAlignment="1" applyProtection="1">
      <alignment vertical="center"/>
      <protection/>
    </xf>
    <xf numFmtId="49" fontId="9" fillId="0" borderId="67" xfId="0" applyNumberFormat="1" applyFont="1" applyFill="1" applyBorder="1" applyAlignment="1" applyProtection="1">
      <alignment horizontal="left" vertical="center" wrapText="1"/>
      <protection/>
    </xf>
    <xf numFmtId="49" fontId="9" fillId="0" borderId="69" xfId="0" applyNumberFormat="1" applyFont="1" applyFill="1" applyBorder="1" applyAlignment="1" applyProtection="1">
      <alignment horizontal="left" vertical="center" wrapText="1"/>
      <protection/>
    </xf>
    <xf numFmtId="3" fontId="9" fillId="0" borderId="70" xfId="0" applyNumberFormat="1" applyFont="1" applyBorder="1" applyAlignment="1">
      <alignment vertical="center"/>
    </xf>
    <xf numFmtId="49" fontId="20" fillId="0" borderId="13" xfId="0" applyNumberFormat="1" applyFont="1" applyFill="1" applyBorder="1" applyAlignment="1" applyProtection="1">
      <alignment vertical="center"/>
      <protection/>
    </xf>
    <xf numFmtId="49" fontId="1" fillId="0" borderId="54" xfId="0" applyNumberFormat="1" applyFont="1" applyFill="1" applyBorder="1" applyAlignment="1" applyProtection="1">
      <alignment horizontal="left" vertical="center" wrapText="1"/>
      <protection/>
    </xf>
    <xf numFmtId="49" fontId="20" fillId="0" borderId="22" xfId="0" applyNumberFormat="1" applyFont="1" applyFill="1" applyBorder="1" applyAlignment="1" applyProtection="1">
      <alignment horizontal="left" vertical="center" wrapText="1"/>
      <protection/>
    </xf>
    <xf numFmtId="3" fontId="20" fillId="0" borderId="55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40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3" fontId="23" fillId="0" borderId="23" xfId="0" applyNumberFormat="1" applyFont="1" applyBorder="1" applyAlignment="1">
      <alignment vertical="center"/>
    </xf>
    <xf numFmtId="0" fontId="23" fillId="0" borderId="67" xfId="0" applyFont="1" applyBorder="1" applyAlignment="1">
      <alignment vertical="center" wrapText="1"/>
    </xf>
    <xf numFmtId="0" fontId="23" fillId="0" borderId="51" xfId="0" applyFont="1" applyBorder="1" applyAlignment="1">
      <alignment vertical="center" wrapText="1"/>
    </xf>
    <xf numFmtId="49" fontId="1" fillId="0" borderId="60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71" xfId="0" applyNumberFormat="1" applyFont="1" applyFill="1" applyBorder="1" applyAlignment="1" applyProtection="1">
      <alignment horizontal="left" vertical="center" wrapText="1"/>
      <protection/>
    </xf>
    <xf numFmtId="49" fontId="1" fillId="0" borderId="72" xfId="0" applyNumberFormat="1" applyFont="1" applyFill="1" applyBorder="1" applyAlignment="1" applyProtection="1">
      <alignment horizontal="left" vertical="center" wrapText="1"/>
      <protection/>
    </xf>
    <xf numFmtId="3" fontId="1" fillId="0" borderId="5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3" fontId="23" fillId="0" borderId="18" xfId="0" applyNumberFormat="1" applyFont="1" applyBorder="1" applyAlignment="1">
      <alignment horizontal="righ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190" fontId="96" fillId="36" borderId="0" xfId="15" applyNumberFormat="1" applyFont="1" applyFill="1" applyBorder="1" applyAlignment="1">
      <alignment/>
    </xf>
    <xf numFmtId="0" fontId="97" fillId="36" borderId="0" xfId="15" applyFont="1" applyFill="1" applyBorder="1" applyAlignment="1">
      <alignment/>
    </xf>
    <xf numFmtId="190" fontId="9" fillId="0" borderId="0" xfId="15" applyNumberFormat="1" applyFont="1" applyBorder="1" applyAlignment="1">
      <alignment/>
    </xf>
    <xf numFmtId="190" fontId="18" fillId="0" borderId="0" xfId="35" applyNumberFormat="1" applyFont="1" applyFill="1" applyBorder="1" applyAlignment="1">
      <alignment/>
      <protection/>
    </xf>
    <xf numFmtId="190" fontId="3" fillId="0" borderId="0" xfId="35" applyNumberFormat="1" applyFont="1" applyFill="1" applyBorder="1" applyAlignment="1">
      <alignment/>
      <protection/>
    </xf>
    <xf numFmtId="190" fontId="23" fillId="0" borderId="0" xfId="35" applyNumberFormat="1" applyFont="1" applyFill="1" applyBorder="1" applyAlignment="1">
      <alignment/>
      <protection/>
    </xf>
    <xf numFmtId="190" fontId="9" fillId="0" borderId="0" xfId="15" applyNumberFormat="1" applyFont="1" applyBorder="1" applyAlignment="1">
      <alignment vertical="center"/>
    </xf>
    <xf numFmtId="190" fontId="3" fillId="0" borderId="0" xfId="15" applyNumberFormat="1" applyFont="1" applyBorder="1" applyAlignment="1">
      <alignment/>
    </xf>
    <xf numFmtId="190" fontId="3" fillId="0" borderId="0" xfId="35" applyNumberFormat="1" applyFont="1" applyFill="1" applyAlignment="1">
      <alignment vertical="center"/>
      <protection/>
    </xf>
    <xf numFmtId="190" fontId="3" fillId="0" borderId="0" xfId="35" applyNumberFormat="1" applyFont="1" applyFill="1" applyBorder="1" applyAlignment="1">
      <alignment vertical="center"/>
      <protection/>
    </xf>
    <xf numFmtId="190" fontId="9" fillId="0" borderId="0" xfId="15" applyNumberFormat="1" applyFont="1" applyAlignment="1">
      <alignment vertical="center"/>
    </xf>
    <xf numFmtId="190" fontId="0" fillId="0" borderId="0" xfId="0" applyNumberFormat="1" applyAlignment="1">
      <alignment/>
    </xf>
    <xf numFmtId="190" fontId="3" fillId="0" borderId="0" xfId="35" applyNumberFormat="1" applyFont="1" applyFill="1" applyAlignment="1">
      <alignment/>
      <protection/>
    </xf>
    <xf numFmtId="190" fontId="3" fillId="0" borderId="0" xfId="35" applyNumberFormat="1" applyFont="1" applyFill="1">
      <alignment/>
      <protection/>
    </xf>
    <xf numFmtId="190" fontId="15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90" fontId="0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190" fontId="3" fillId="0" borderId="0" xfId="35" applyNumberFormat="1" applyFont="1" applyFill="1" applyAlignment="1">
      <alignment/>
      <protection/>
    </xf>
    <xf numFmtId="190" fontId="3" fillId="0" borderId="0" xfId="35" applyNumberFormat="1" applyFont="1" applyFill="1">
      <alignment/>
      <protection/>
    </xf>
    <xf numFmtId="190" fontId="23" fillId="0" borderId="0" xfId="0" applyNumberFormat="1" applyFont="1" applyAlignment="1">
      <alignment vertical="center"/>
    </xf>
    <xf numFmtId="49" fontId="10" fillId="36" borderId="11" xfId="15" applyNumberFormat="1" applyFont="1" applyFill="1" applyBorder="1" applyAlignment="1">
      <alignment horizontal="left" vertical="center" indent="1"/>
    </xf>
    <xf numFmtId="0" fontId="10" fillId="36" borderId="10" xfId="15" applyFont="1" applyFill="1" applyBorder="1" applyAlignment="1">
      <alignment vertical="center"/>
    </xf>
    <xf numFmtId="0" fontId="9" fillId="36" borderId="10" xfId="15" applyFont="1" applyFill="1" applyBorder="1" applyAlignment="1">
      <alignment horizontal="center" vertical="center"/>
    </xf>
    <xf numFmtId="3" fontId="9" fillId="36" borderId="18" xfId="15" applyNumberFormat="1" applyFont="1" applyFill="1" applyBorder="1" applyAlignment="1">
      <alignment vertical="center"/>
    </xf>
    <xf numFmtId="190" fontId="9" fillId="36" borderId="0" xfId="15" applyNumberFormat="1" applyFont="1" applyFill="1" applyAlignment="1">
      <alignment vertical="center"/>
    </xf>
    <xf numFmtId="0" fontId="9" fillId="36" borderId="0" xfId="15" applyFont="1" applyFill="1" applyAlignment="1">
      <alignment vertical="center"/>
    </xf>
    <xf numFmtId="49" fontId="83" fillId="36" borderId="11" xfId="15" applyNumberFormat="1" applyFont="1" applyFill="1" applyBorder="1" applyAlignment="1">
      <alignment horizontal="left" vertical="center" indent="1"/>
    </xf>
    <xf numFmtId="0" fontId="83" fillId="36" borderId="10" xfId="15" applyFont="1" applyFill="1" applyBorder="1" applyAlignment="1">
      <alignment horizontal="left" vertical="center" indent="2"/>
    </xf>
    <xf numFmtId="0" fontId="83" fillId="36" borderId="10" xfId="15" applyFont="1" applyFill="1" applyBorder="1" applyAlignment="1">
      <alignment vertical="center"/>
    </xf>
    <xf numFmtId="0" fontId="83" fillId="36" borderId="10" xfId="15" applyFont="1" applyFill="1" applyBorder="1" applyAlignment="1">
      <alignment horizontal="center" vertical="center"/>
    </xf>
    <xf numFmtId="3" fontId="83" fillId="36" borderId="39" xfId="15" applyNumberFormat="1" applyFont="1" applyFill="1" applyBorder="1" applyAlignment="1">
      <alignment vertical="center"/>
    </xf>
    <xf numFmtId="190" fontId="83" fillId="36" borderId="0" xfId="15" applyNumberFormat="1" applyFont="1" applyFill="1" applyAlignment="1">
      <alignment vertical="center"/>
    </xf>
    <xf numFmtId="0" fontId="83" fillId="36" borderId="0" xfId="15" applyFont="1" applyFill="1" applyAlignment="1">
      <alignment vertical="center"/>
    </xf>
    <xf numFmtId="49" fontId="90" fillId="36" borderId="32" xfId="15" applyNumberFormat="1" applyFont="1" applyFill="1" applyBorder="1" applyAlignment="1">
      <alignment horizontal="left" vertical="center" indent="1"/>
    </xf>
    <xf numFmtId="0" fontId="90" fillId="36" borderId="34" xfId="15" applyFont="1" applyFill="1" applyBorder="1" applyAlignment="1">
      <alignment vertical="center" wrapText="1"/>
    </xf>
    <xf numFmtId="0" fontId="90" fillId="36" borderId="34" xfId="15" applyFont="1" applyFill="1" applyBorder="1" applyAlignment="1">
      <alignment vertical="center"/>
    </xf>
    <xf numFmtId="0" fontId="83" fillId="36" borderId="34" xfId="15" applyFont="1" applyFill="1" applyBorder="1" applyAlignment="1">
      <alignment horizontal="center" vertical="center"/>
    </xf>
    <xf numFmtId="3" fontId="83" fillId="36" borderId="49" xfId="15" applyNumberFormat="1" applyFont="1" applyFill="1" applyBorder="1" applyAlignment="1">
      <alignment vertical="center"/>
    </xf>
    <xf numFmtId="0" fontId="10" fillId="0" borderId="0" xfId="3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49" fontId="6" fillId="0" borderId="0" xfId="15" applyNumberFormat="1" applyFont="1" applyBorder="1" applyAlignment="1">
      <alignment horizontal="center"/>
    </xf>
    <xf numFmtId="0" fontId="10" fillId="0" borderId="73" xfId="35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49" fontId="10" fillId="0" borderId="13" xfId="15" applyNumberFormat="1" applyFont="1" applyBorder="1" applyAlignment="1">
      <alignment horizontal="center" vertical="center"/>
    </xf>
    <xf numFmtId="49" fontId="10" fillId="0" borderId="54" xfId="15" applyNumberFormat="1" applyFont="1" applyBorder="1" applyAlignment="1">
      <alignment horizontal="center" vertical="center"/>
    </xf>
    <xf numFmtId="49" fontId="10" fillId="0" borderId="22" xfId="15" applyNumberFormat="1" applyFont="1" applyBorder="1" applyAlignment="1">
      <alignment horizontal="center" vertical="center"/>
    </xf>
    <xf numFmtId="49" fontId="10" fillId="0" borderId="55" xfId="15" applyNumberFormat="1" applyFont="1" applyBorder="1" applyAlignment="1">
      <alignment horizontal="center" vertical="center"/>
    </xf>
    <xf numFmtId="0" fontId="9" fillId="0" borderId="12" xfId="15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0" fillId="0" borderId="13" xfId="15" applyNumberFormat="1" applyFont="1" applyBorder="1" applyAlignment="1">
      <alignment horizontal="center"/>
    </xf>
    <xf numFmtId="49" fontId="10" fillId="0" borderId="54" xfId="15" applyNumberFormat="1" applyFont="1" applyBorder="1" applyAlignment="1">
      <alignment horizontal="center"/>
    </xf>
    <xf numFmtId="49" fontId="10" fillId="0" borderId="55" xfId="15" applyNumberFormat="1" applyFont="1" applyBorder="1" applyAlignment="1">
      <alignment horizontal="center"/>
    </xf>
    <xf numFmtId="49" fontId="9" fillId="0" borderId="12" xfId="15" applyNumberFormat="1" applyFon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9" fillId="0" borderId="12" xfId="15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9" fillId="0" borderId="12" xfId="15" applyFont="1" applyBorder="1" applyAlignment="1">
      <alignment horizontal="center" vertical="center"/>
    </xf>
    <xf numFmtId="0" fontId="10" fillId="0" borderId="12" xfId="15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9" fillId="0" borderId="21" xfId="15" applyNumberFormat="1" applyFont="1" applyFill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21" xfId="15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21" xfId="15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21" xfId="15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0" fillId="0" borderId="57" xfId="15" applyNumberFormat="1" applyFont="1" applyBorder="1" applyAlignment="1">
      <alignment horizontal="center"/>
    </xf>
    <xf numFmtId="49" fontId="10" fillId="0" borderId="58" xfId="15" applyNumberFormat="1" applyFont="1" applyBorder="1" applyAlignment="1">
      <alignment horizontal="center"/>
    </xf>
    <xf numFmtId="49" fontId="10" fillId="0" borderId="59" xfId="15" applyNumberFormat="1" applyFont="1" applyBorder="1" applyAlignment="1">
      <alignment horizontal="center"/>
    </xf>
    <xf numFmtId="49" fontId="13" fillId="0" borderId="0" xfId="15" applyNumberFormat="1" applyFont="1" applyBorder="1" applyAlignment="1">
      <alignment horizontal="center"/>
    </xf>
    <xf numFmtId="0" fontId="10" fillId="0" borderId="65" xfId="35" applyFont="1" applyFill="1" applyBorder="1" applyAlignment="1">
      <alignment horizontal="center" vertical="center" wrapText="1"/>
      <protection/>
    </xf>
    <xf numFmtId="0" fontId="9" fillId="0" borderId="22" xfId="15" applyFont="1" applyBorder="1" applyAlignment="1">
      <alignment horizontal="center" vertical="center"/>
    </xf>
    <xf numFmtId="0" fontId="9" fillId="0" borderId="56" xfId="15" applyFont="1" applyBorder="1" applyAlignment="1">
      <alignment horizontal="center" vertical="center"/>
    </xf>
    <xf numFmtId="49" fontId="10" fillId="0" borderId="60" xfId="15" applyNumberFormat="1" applyFont="1" applyBorder="1" applyAlignment="1">
      <alignment horizontal="center"/>
    </xf>
    <xf numFmtId="49" fontId="10" fillId="0" borderId="74" xfId="15" applyNumberFormat="1" applyFont="1" applyBorder="1" applyAlignment="1">
      <alignment horizontal="center"/>
    </xf>
    <xf numFmtId="49" fontId="10" fillId="0" borderId="75" xfId="15" applyNumberFormat="1" applyFont="1" applyBorder="1" applyAlignment="1">
      <alignment horizontal="center"/>
    </xf>
    <xf numFmtId="0" fontId="9" fillId="0" borderId="30" xfId="15" applyFont="1" applyBorder="1" applyAlignment="1">
      <alignment horizontal="center" vertical="center"/>
    </xf>
    <xf numFmtId="49" fontId="24" fillId="0" borderId="60" xfId="15" applyNumberFormat="1" applyFont="1" applyBorder="1" applyAlignment="1">
      <alignment horizontal="center" vertical="center"/>
    </xf>
    <xf numFmtId="49" fontId="24" fillId="0" borderId="74" xfId="15" applyNumberFormat="1" applyFont="1" applyBorder="1" applyAlignment="1">
      <alignment horizontal="center" vertical="center"/>
    </xf>
    <xf numFmtId="49" fontId="24" fillId="0" borderId="75" xfId="15" applyNumberFormat="1" applyFont="1" applyBorder="1" applyAlignment="1">
      <alignment horizontal="center" vertical="center"/>
    </xf>
    <xf numFmtId="0" fontId="10" fillId="0" borderId="12" xfId="15" applyFont="1" applyFill="1" applyBorder="1" applyAlignment="1">
      <alignment horizontal="right"/>
    </xf>
    <xf numFmtId="0" fontId="10" fillId="0" borderId="30" xfId="15" applyFont="1" applyFill="1" applyBorder="1" applyAlignment="1">
      <alignment horizontal="right"/>
    </xf>
    <xf numFmtId="0" fontId="9" fillId="0" borderId="12" xfId="15" applyFont="1" applyFill="1" applyBorder="1" applyAlignment="1">
      <alignment/>
    </xf>
    <xf numFmtId="0" fontId="9" fillId="0" borderId="30" xfId="15" applyFont="1" applyFill="1" applyBorder="1" applyAlignment="1">
      <alignment/>
    </xf>
    <xf numFmtId="0" fontId="9" fillId="0" borderId="37" xfId="15" applyFont="1" applyFill="1" applyBorder="1" applyAlignment="1">
      <alignment/>
    </xf>
    <xf numFmtId="0" fontId="9" fillId="0" borderId="41" xfId="15" applyFont="1" applyFill="1" applyBorder="1" applyAlignment="1">
      <alignment/>
    </xf>
    <xf numFmtId="0" fontId="9" fillId="0" borderId="10" xfId="15" applyFont="1" applyFill="1" applyBorder="1" applyAlignment="1">
      <alignment/>
    </xf>
    <xf numFmtId="0" fontId="9" fillId="0" borderId="15" xfId="15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9" fillId="0" borderId="10" xfId="15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27" xfId="15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10" fillId="0" borderId="14" xfId="15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37" xfId="15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13" xfId="15" applyNumberFormat="1" applyFont="1" applyFill="1" applyBorder="1" applyAlignment="1">
      <alignment horizontal="center" vertic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0" borderId="60" xfId="15" applyNumberFormat="1" applyFont="1" applyFill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9" fillId="0" borderId="12" xfId="15" applyFont="1" applyBorder="1" applyAlignment="1">
      <alignment horizontal="left"/>
    </xf>
    <xf numFmtId="0" fontId="0" fillId="0" borderId="38" xfId="0" applyBorder="1" applyAlignment="1">
      <alignment/>
    </xf>
    <xf numFmtId="49" fontId="10" fillId="0" borderId="22" xfId="15" applyNumberFormat="1" applyFont="1" applyBorder="1" applyAlignment="1">
      <alignment horizontal="center"/>
    </xf>
    <xf numFmtId="0" fontId="9" fillId="0" borderId="12" xfId="15" applyFont="1" applyBorder="1" applyAlignment="1">
      <alignment horizontal="left" vertical="center" wrapText="1" indent="2"/>
    </xf>
    <xf numFmtId="0" fontId="0" fillId="0" borderId="38" xfId="0" applyFont="1" applyBorder="1" applyAlignment="1">
      <alignment horizontal="left" vertical="center" wrapText="1" indent="2"/>
    </xf>
    <xf numFmtId="0" fontId="0" fillId="0" borderId="30" xfId="0" applyFont="1" applyBorder="1" applyAlignment="1">
      <alignment horizontal="left" vertical="center" wrapText="1" indent="2"/>
    </xf>
    <xf numFmtId="0" fontId="11" fillId="0" borderId="25" xfId="0" applyFont="1" applyBorder="1" applyAlignment="1">
      <alignment horizontal="center"/>
    </xf>
    <xf numFmtId="0" fontId="9" fillId="0" borderId="22" xfId="15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9" fillId="0" borderId="10" xfId="15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" xfId="15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9" fillId="0" borderId="37" xfId="15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28" xfId="35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9" fillId="0" borderId="12" xfId="15" applyFont="1" applyFill="1" applyBorder="1" applyAlignment="1">
      <alignment horizontal="center" vertical="center"/>
    </xf>
    <xf numFmtId="49" fontId="4" fillId="0" borderId="28" xfId="15" applyNumberFormat="1" applyFont="1" applyBorder="1" applyAlignment="1">
      <alignment horizontal="center" vertical="center"/>
    </xf>
    <xf numFmtId="0" fontId="5" fillId="0" borderId="25" xfId="15" applyFont="1" applyBorder="1" applyAlignment="1">
      <alignment horizontal="center"/>
    </xf>
    <xf numFmtId="0" fontId="5" fillId="0" borderId="26" xfId="15" applyFont="1" applyBorder="1" applyAlignment="1">
      <alignment horizontal="center"/>
    </xf>
    <xf numFmtId="0" fontId="10" fillId="0" borderId="54" xfId="15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9" fillId="0" borderId="10" xfId="15" applyFont="1" applyFill="1" applyBorder="1" applyAlignment="1">
      <alignment horizontal="center" vertical="center"/>
    </xf>
    <xf numFmtId="49" fontId="6" fillId="0" borderId="0" xfId="15" applyNumberFormat="1" applyFont="1" applyFill="1" applyBorder="1" applyAlignment="1">
      <alignment horizontal="center"/>
    </xf>
    <xf numFmtId="0" fontId="10" fillId="0" borderId="58" xfId="15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9" fillId="0" borderId="54" xfId="15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9" fillId="0" borderId="27" xfId="15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8" fontId="9" fillId="0" borderId="38" xfId="15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188" fontId="9" fillId="0" borderId="33" xfId="15" applyNumberFormat="1" applyFont="1" applyBorder="1" applyAlignment="1">
      <alignment horizontal="center" vertical="center"/>
    </xf>
    <xf numFmtId="0" fontId="10" fillId="0" borderId="12" xfId="15" applyFont="1" applyBorder="1" applyAlignment="1">
      <alignment vertical="center"/>
    </xf>
    <xf numFmtId="0" fontId="10" fillId="0" borderId="22" xfId="15" applyFont="1" applyBorder="1" applyAlignment="1">
      <alignment vertical="center"/>
    </xf>
    <xf numFmtId="0" fontId="0" fillId="0" borderId="74" xfId="0" applyBorder="1" applyAlignment="1">
      <alignment/>
    </xf>
    <xf numFmtId="0" fontId="9" fillId="0" borderId="74" xfId="15" applyFont="1" applyBorder="1" applyAlignment="1">
      <alignment horizontal="center" vertical="center"/>
    </xf>
    <xf numFmtId="0" fontId="0" fillId="0" borderId="56" xfId="0" applyBorder="1" applyAlignment="1">
      <alignment/>
    </xf>
    <xf numFmtId="188" fontId="9" fillId="0" borderId="74" xfId="15" applyNumberFormat="1" applyFont="1" applyBorder="1" applyAlignment="1">
      <alignment horizontal="center" vertical="center"/>
    </xf>
    <xf numFmtId="49" fontId="10" fillId="0" borderId="71" xfId="15" applyNumberFormat="1" applyFont="1" applyBorder="1" applyAlignment="1">
      <alignment horizontal="center"/>
    </xf>
    <xf numFmtId="49" fontId="10" fillId="0" borderId="72" xfId="15" applyNumberFormat="1" applyFont="1" applyBorder="1" applyAlignment="1">
      <alignment horizontal="center"/>
    </xf>
    <xf numFmtId="49" fontId="10" fillId="0" borderId="62" xfId="15" applyNumberFormat="1" applyFont="1" applyBorder="1" applyAlignment="1">
      <alignment horizontal="center"/>
    </xf>
    <xf numFmtId="0" fontId="9" fillId="0" borderId="38" xfId="15" applyFont="1" applyBorder="1" applyAlignment="1">
      <alignment horizontal="center" vertical="center"/>
    </xf>
    <xf numFmtId="0" fontId="0" fillId="0" borderId="74" xfId="15" applyFont="1" applyBorder="1" applyAlignment="1">
      <alignment/>
    </xf>
    <xf numFmtId="0" fontId="0" fillId="0" borderId="75" xfId="15" applyFont="1" applyBorder="1" applyAlignment="1">
      <alignment/>
    </xf>
    <xf numFmtId="0" fontId="9" fillId="0" borderId="12" xfId="15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2" xfId="15" applyFont="1" applyBorder="1" applyAlignment="1">
      <alignment vertical="center"/>
    </xf>
    <xf numFmtId="0" fontId="9" fillId="0" borderId="10" xfId="1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76" xfId="15" applyNumberFormat="1" applyFont="1" applyBorder="1" applyAlignment="1">
      <alignment horizontal="center"/>
    </xf>
    <xf numFmtId="0" fontId="0" fillId="0" borderId="71" xfId="15" applyFont="1" applyBorder="1" applyAlignment="1">
      <alignment/>
    </xf>
    <xf numFmtId="0" fontId="0" fillId="0" borderId="72" xfId="15" applyFont="1" applyBorder="1" applyAlignment="1">
      <alignment/>
    </xf>
    <xf numFmtId="0" fontId="0" fillId="0" borderId="62" xfId="15" applyFont="1" applyBorder="1" applyAlignment="1">
      <alignment/>
    </xf>
    <xf numFmtId="0" fontId="10" fillId="0" borderId="54" xfId="15" applyFont="1" applyBorder="1" applyAlignment="1">
      <alignment vertical="center"/>
    </xf>
    <xf numFmtId="0" fontId="0" fillId="0" borderId="54" xfId="0" applyBorder="1" applyAlignment="1">
      <alignment vertical="center"/>
    </xf>
    <xf numFmtId="0" fontId="9" fillId="0" borderId="54" xfId="15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10" fillId="0" borderId="10" xfId="15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27" xfId="15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10" fillId="0" borderId="60" xfId="15" applyNumberFormat="1" applyFont="1" applyBorder="1" applyAlignment="1">
      <alignment horizontal="center"/>
    </xf>
    <xf numFmtId="0" fontId="11" fillId="0" borderId="74" xfId="15" applyFont="1" applyBorder="1" applyAlignment="1">
      <alignment horizontal="center"/>
    </xf>
    <xf numFmtId="0" fontId="11" fillId="0" borderId="56" xfId="15" applyFont="1" applyBorder="1" applyAlignment="1">
      <alignment horizontal="center"/>
    </xf>
    <xf numFmtId="49" fontId="10" fillId="0" borderId="60" xfId="15" applyNumberFormat="1" applyFont="1" applyFill="1" applyBorder="1" applyAlignment="1">
      <alignment horizontal="center"/>
    </xf>
    <xf numFmtId="49" fontId="10" fillId="0" borderId="74" xfId="15" applyNumberFormat="1" applyFont="1" applyFill="1" applyBorder="1" applyAlignment="1">
      <alignment horizontal="center"/>
    </xf>
    <xf numFmtId="49" fontId="10" fillId="0" borderId="75" xfId="15" applyNumberFormat="1" applyFont="1" applyFill="1" applyBorder="1" applyAlignment="1">
      <alignment horizontal="center"/>
    </xf>
    <xf numFmtId="0" fontId="10" fillId="0" borderId="27" xfId="15" applyFont="1" applyBorder="1" applyAlignment="1">
      <alignment vertical="center"/>
    </xf>
    <xf numFmtId="0" fontId="0" fillId="0" borderId="27" xfId="0" applyBorder="1" applyAlignment="1">
      <alignment vertical="center"/>
    </xf>
    <xf numFmtId="49" fontId="6" fillId="0" borderId="76" xfId="15" applyNumberFormat="1" applyFont="1" applyBorder="1" applyAlignment="1">
      <alignment horizontal="center"/>
    </xf>
    <xf numFmtId="49" fontId="6" fillId="0" borderId="71" xfId="15" applyNumberFormat="1" applyFont="1" applyBorder="1" applyAlignment="1">
      <alignment horizontal="center"/>
    </xf>
    <xf numFmtId="49" fontId="6" fillId="0" borderId="62" xfId="15" applyNumberFormat="1" applyFont="1" applyBorder="1" applyAlignment="1">
      <alignment horizontal="center"/>
    </xf>
    <xf numFmtId="49" fontId="6" fillId="0" borderId="14" xfId="15" applyNumberFormat="1" applyFont="1" applyBorder="1" applyAlignment="1">
      <alignment horizontal="center"/>
    </xf>
    <xf numFmtId="49" fontId="6" fillId="0" borderId="15" xfId="15" applyNumberFormat="1" applyFont="1" applyBorder="1" applyAlignment="1">
      <alignment horizontal="center"/>
    </xf>
    <xf numFmtId="49" fontId="6" fillId="0" borderId="17" xfId="15" applyNumberFormat="1" applyFont="1" applyBorder="1" applyAlignment="1">
      <alignment horizontal="center"/>
    </xf>
    <xf numFmtId="0" fontId="86" fillId="0" borderId="12" xfId="0" applyFont="1" applyBorder="1" applyAlignment="1">
      <alignment horizontal="left" vertical="top" wrapText="1" indent="2"/>
    </xf>
    <xf numFmtId="0" fontId="0" fillId="0" borderId="38" xfId="0" applyBorder="1" applyAlignment="1">
      <alignment horizontal="left" indent="2"/>
    </xf>
    <xf numFmtId="0" fontId="0" fillId="0" borderId="30" xfId="0" applyBorder="1" applyAlignment="1">
      <alignment horizontal="left" indent="2"/>
    </xf>
    <xf numFmtId="0" fontId="97" fillId="0" borderId="27" xfId="0" applyFont="1" applyBorder="1" applyAlignment="1">
      <alignment horizontal="left" vertical="top" wrapText="1" indent="2"/>
    </xf>
    <xf numFmtId="0" fontId="98" fillId="0" borderId="27" xfId="0" applyFont="1" applyBorder="1" applyAlignment="1">
      <alignment horizontal="left" indent="2"/>
    </xf>
    <xf numFmtId="0" fontId="86" fillId="0" borderId="37" xfId="0" applyFont="1" applyBorder="1" applyAlignment="1">
      <alignment horizontal="left" vertical="top" wrapText="1" indent="2"/>
    </xf>
    <xf numFmtId="0" fontId="0" fillId="0" borderId="40" xfId="0" applyFont="1" applyBorder="1" applyAlignment="1">
      <alignment horizontal="left" indent="2"/>
    </xf>
    <xf numFmtId="0" fontId="0" fillId="0" borderId="41" xfId="0" applyFont="1" applyBorder="1" applyAlignment="1">
      <alignment horizontal="left" indent="2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indent="2"/>
    </xf>
    <xf numFmtId="0" fontId="9" fillId="0" borderId="42" xfId="0" applyFont="1" applyBorder="1" applyAlignment="1">
      <alignment horizontal="left" indent="2"/>
    </xf>
    <xf numFmtId="49" fontId="6" fillId="0" borderId="28" xfId="15" applyNumberFormat="1" applyFont="1" applyBorder="1" applyAlignment="1">
      <alignment horizontal="center" vertical="center"/>
    </xf>
    <xf numFmtId="0" fontId="6" fillId="0" borderId="25" xfId="15" applyFont="1" applyBorder="1" applyAlignment="1">
      <alignment horizontal="center" vertical="center"/>
    </xf>
    <xf numFmtId="0" fontId="6" fillId="0" borderId="26" xfId="15" applyFont="1" applyBorder="1" applyAlignment="1">
      <alignment horizontal="center" vertical="center"/>
    </xf>
    <xf numFmtId="49" fontId="6" fillId="0" borderId="76" xfId="15" applyNumberFormat="1" applyFont="1" applyBorder="1" applyAlignment="1">
      <alignment horizontal="center" vertical="center"/>
    </xf>
    <xf numFmtId="0" fontId="6" fillId="0" borderId="71" xfId="15" applyFont="1" applyBorder="1" applyAlignment="1">
      <alignment horizontal="center" vertical="center"/>
    </xf>
    <xf numFmtId="0" fontId="6" fillId="0" borderId="62" xfId="15" applyFont="1" applyBorder="1" applyAlignment="1">
      <alignment horizontal="center" vertical="center"/>
    </xf>
    <xf numFmtId="49" fontId="6" fillId="0" borderId="13" xfId="15" applyNumberFormat="1" applyFont="1" applyBorder="1" applyAlignment="1">
      <alignment horizontal="center" vertical="center"/>
    </xf>
    <xf numFmtId="0" fontId="6" fillId="0" borderId="54" xfId="15" applyFont="1" applyBorder="1" applyAlignment="1">
      <alignment horizontal="center" vertical="center"/>
    </xf>
    <xf numFmtId="0" fontId="6" fillId="0" borderId="55" xfId="15" applyFont="1" applyBorder="1" applyAlignment="1">
      <alignment horizontal="center" vertical="center"/>
    </xf>
    <xf numFmtId="49" fontId="6" fillId="0" borderId="73" xfId="15" applyNumberFormat="1" applyFont="1" applyBorder="1" applyAlignment="1">
      <alignment horizontal="center" vertical="center"/>
    </xf>
    <xf numFmtId="49" fontId="6" fillId="0" borderId="64" xfId="15" applyNumberFormat="1" applyFont="1" applyBorder="1" applyAlignment="1">
      <alignment horizontal="center" vertical="center"/>
    </xf>
    <xf numFmtId="49" fontId="6" fillId="0" borderId="65" xfId="15" applyNumberFormat="1" applyFont="1" applyBorder="1" applyAlignment="1">
      <alignment horizontal="center" vertical="center"/>
    </xf>
    <xf numFmtId="49" fontId="6" fillId="0" borderId="25" xfId="15" applyNumberFormat="1" applyFont="1" applyBorder="1" applyAlignment="1">
      <alignment horizontal="center" vertical="center"/>
    </xf>
    <xf numFmtId="49" fontId="6" fillId="0" borderId="26" xfId="15" applyNumberFormat="1" applyFont="1" applyBorder="1" applyAlignment="1">
      <alignment horizontal="center" vertical="center"/>
    </xf>
    <xf numFmtId="0" fontId="1" fillId="0" borderId="73" xfId="15" applyFont="1" applyBorder="1" applyAlignment="1">
      <alignment horizontal="center" vertical="center"/>
    </xf>
    <xf numFmtId="0" fontId="1" fillId="0" borderId="64" xfId="15" applyFont="1" applyBorder="1" applyAlignment="1">
      <alignment horizontal="center" vertical="center"/>
    </xf>
    <xf numFmtId="0" fontId="1" fillId="0" borderId="65" xfId="15" applyFont="1" applyBorder="1" applyAlignment="1">
      <alignment horizontal="center" vertical="center"/>
    </xf>
    <xf numFmtId="49" fontId="6" fillId="0" borderId="76" xfId="15" applyNumberFormat="1" applyFont="1" applyBorder="1" applyAlignment="1">
      <alignment horizontal="center" vertical="center" wrapText="1"/>
    </xf>
    <xf numFmtId="0" fontId="6" fillId="0" borderId="71" xfId="15" applyFont="1" applyBorder="1" applyAlignment="1">
      <alignment horizontal="center" vertical="center" wrapText="1"/>
    </xf>
    <xf numFmtId="0" fontId="6" fillId="0" borderId="62" xfId="15" applyFont="1" applyBorder="1" applyAlignment="1">
      <alignment horizontal="center" vertical="center" wrapText="1"/>
    </xf>
    <xf numFmtId="49" fontId="6" fillId="0" borderId="77" xfId="15" applyNumberFormat="1" applyFont="1" applyBorder="1" applyAlignment="1">
      <alignment horizontal="center" vertical="center"/>
    </xf>
    <xf numFmtId="0" fontId="22" fillId="0" borderId="66" xfId="15" applyFont="1" applyBorder="1" applyAlignment="1">
      <alignment horizontal="center" vertical="center"/>
    </xf>
    <xf numFmtId="0" fontId="22" fillId="0" borderId="78" xfId="15" applyFont="1" applyBorder="1" applyAlignment="1">
      <alignment horizontal="center" vertical="center"/>
    </xf>
    <xf numFmtId="0" fontId="12" fillId="0" borderId="54" xfId="15" applyFont="1" applyBorder="1" applyAlignment="1">
      <alignment horizontal="center" vertical="center"/>
    </xf>
    <xf numFmtId="0" fontId="12" fillId="0" borderId="55" xfId="15" applyFont="1" applyBorder="1" applyAlignment="1">
      <alignment horizontal="center" vertical="center"/>
    </xf>
    <xf numFmtId="0" fontId="22" fillId="0" borderId="54" xfId="15" applyFont="1" applyBorder="1" applyAlignment="1">
      <alignment horizontal="center" vertical="center"/>
    </xf>
    <xf numFmtId="0" fontId="22" fillId="0" borderId="55" xfId="15" applyFont="1" applyBorder="1" applyAlignment="1">
      <alignment horizontal="center" vertical="center"/>
    </xf>
    <xf numFmtId="49" fontId="6" fillId="0" borderId="54" xfId="15" applyNumberFormat="1" applyFont="1" applyBorder="1" applyAlignment="1">
      <alignment horizontal="center" vertical="center"/>
    </xf>
    <xf numFmtId="49" fontId="6" fillId="0" borderId="55" xfId="15" applyNumberFormat="1" applyFont="1" applyBorder="1" applyAlignment="1">
      <alignment horizontal="center" vertical="center"/>
    </xf>
    <xf numFmtId="49" fontId="6" fillId="0" borderId="57" xfId="15" applyNumberFormat="1" applyFont="1" applyBorder="1" applyAlignment="1">
      <alignment horizontal="center" vertical="center"/>
    </xf>
    <xf numFmtId="0" fontId="22" fillId="0" borderId="58" xfId="15" applyFont="1" applyBorder="1" applyAlignment="1">
      <alignment horizontal="center" vertical="center"/>
    </xf>
    <xf numFmtId="0" fontId="22" fillId="0" borderId="59" xfId="15" applyFont="1" applyBorder="1" applyAlignment="1">
      <alignment horizontal="center" vertical="center"/>
    </xf>
    <xf numFmtId="49" fontId="6" fillId="0" borderId="14" xfId="15" applyNumberFormat="1" applyFont="1" applyBorder="1" applyAlignment="1">
      <alignment horizontal="center" vertical="center"/>
    </xf>
    <xf numFmtId="0" fontId="22" fillId="0" borderId="15" xfId="15" applyFont="1" applyBorder="1" applyAlignment="1">
      <alignment horizontal="center" vertical="center"/>
    </xf>
    <xf numFmtId="0" fontId="22" fillId="0" borderId="17" xfId="15" applyFont="1" applyBorder="1" applyAlignment="1">
      <alignment horizontal="center" vertical="center"/>
    </xf>
    <xf numFmtId="0" fontId="0" fillId="0" borderId="54" xfId="15" applyFont="1" applyBorder="1" applyAlignment="1">
      <alignment horizontal="center" vertical="center"/>
    </xf>
    <xf numFmtId="0" fontId="0" fillId="0" borderId="55" xfId="15" applyFont="1" applyBorder="1" applyAlignment="1">
      <alignment horizontal="center" vertical="center"/>
    </xf>
    <xf numFmtId="49" fontId="6" fillId="0" borderId="13" xfId="15" applyNumberFormat="1" applyFont="1" applyFill="1" applyBorder="1" applyAlignment="1">
      <alignment horizontal="center" vertical="center"/>
    </xf>
    <xf numFmtId="0" fontId="22" fillId="0" borderId="54" xfId="15" applyFont="1" applyFill="1" applyBorder="1" applyAlignment="1">
      <alignment horizontal="center" vertical="center"/>
    </xf>
    <xf numFmtId="0" fontId="22" fillId="0" borderId="55" xfId="15" applyFont="1" applyFill="1" applyBorder="1" applyAlignment="1">
      <alignment horizontal="center" vertical="center"/>
    </xf>
    <xf numFmtId="49" fontId="6" fillId="0" borderId="60" xfId="15" applyNumberFormat="1" applyFont="1" applyBorder="1" applyAlignment="1">
      <alignment horizontal="center" vertical="center"/>
    </xf>
    <xf numFmtId="49" fontId="6" fillId="0" borderId="74" xfId="15" applyNumberFormat="1" applyFont="1" applyBorder="1" applyAlignment="1">
      <alignment horizontal="center" vertical="center"/>
    </xf>
    <xf numFmtId="49" fontId="6" fillId="0" borderId="75" xfId="15" applyNumberFormat="1" applyFont="1" applyBorder="1" applyAlignment="1">
      <alignment horizontal="center" vertical="center"/>
    </xf>
    <xf numFmtId="0" fontId="6" fillId="0" borderId="13" xfId="35" applyFont="1" applyFill="1" applyBorder="1" applyAlignment="1">
      <alignment horizontal="center" vertical="center"/>
      <protection/>
    </xf>
    <xf numFmtId="0" fontId="6" fillId="0" borderId="54" xfId="35" applyFont="1" applyFill="1" applyBorder="1" applyAlignment="1">
      <alignment horizontal="center" vertical="center"/>
      <protection/>
    </xf>
    <xf numFmtId="49" fontId="10" fillId="0" borderId="76" xfId="15" applyNumberFormat="1" applyFont="1" applyBorder="1" applyAlignment="1">
      <alignment horizontal="center" vertical="center"/>
    </xf>
    <xf numFmtId="0" fontId="11" fillId="0" borderId="71" xfId="15" applyFont="1" applyBorder="1" applyAlignment="1">
      <alignment horizontal="center" vertical="center"/>
    </xf>
    <xf numFmtId="0" fontId="11" fillId="0" borderId="62" xfId="15" applyFont="1" applyBorder="1" applyAlignment="1">
      <alignment horizontal="center" vertical="center"/>
    </xf>
    <xf numFmtId="49" fontId="10" fillId="0" borderId="14" xfId="15" applyNumberFormat="1" applyFont="1" applyBorder="1" applyAlignment="1">
      <alignment horizontal="center" vertical="center"/>
    </xf>
    <xf numFmtId="0" fontId="11" fillId="0" borderId="15" xfId="15" applyFont="1" applyBorder="1" applyAlignment="1">
      <alignment horizontal="center" vertical="center"/>
    </xf>
    <xf numFmtId="0" fontId="11" fillId="0" borderId="17" xfId="15" applyFont="1" applyBorder="1" applyAlignment="1">
      <alignment horizontal="center" vertical="center"/>
    </xf>
    <xf numFmtId="49" fontId="23" fillId="0" borderId="36" xfId="0" applyNumberFormat="1" applyFont="1" applyFill="1" applyBorder="1" applyAlignment="1" applyProtection="1">
      <alignment vertical="center"/>
      <protection/>
    </xf>
    <xf numFmtId="0" fontId="23" fillId="0" borderId="38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3" fontId="10" fillId="0" borderId="73" xfId="35" applyNumberFormat="1" applyFont="1" applyFill="1" applyBorder="1" applyAlignment="1">
      <alignment horizontal="right" vertical="center" wrapText="1" indent="1"/>
      <protection/>
    </xf>
    <xf numFmtId="190" fontId="96" fillId="36" borderId="16" xfId="15" applyNumberFormat="1" applyFont="1" applyFill="1" applyBorder="1" applyAlignment="1">
      <alignment/>
    </xf>
    <xf numFmtId="0" fontId="97" fillId="36" borderId="43" xfId="15" applyFont="1" applyFill="1" applyBorder="1" applyAlignment="1">
      <alignment/>
    </xf>
    <xf numFmtId="0" fontId="9" fillId="0" borderId="37" xfId="15" applyFont="1" applyBorder="1" applyAlignment="1">
      <alignment horizontal="center"/>
    </xf>
    <xf numFmtId="0" fontId="9" fillId="0" borderId="41" xfId="15" applyFont="1" applyBorder="1" applyAlignment="1">
      <alignment horizontal="center"/>
    </xf>
    <xf numFmtId="49" fontId="10" fillId="0" borderId="0" xfId="35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=C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10" xfId="34"/>
    <cellStyle name="Normal_вид_пр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18.jpeg" /><Relationship Id="rId16" Type="http://schemas.openxmlformats.org/officeDocument/2006/relationships/image" Target="../media/image19.jpeg" /><Relationship Id="rId17" Type="http://schemas.openxmlformats.org/officeDocument/2006/relationships/image" Target="../media/image20.jpeg" /><Relationship Id="rId18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92</xdr:row>
      <xdr:rowOff>133350</xdr:rowOff>
    </xdr:from>
    <xdr:to>
      <xdr:col>4</xdr:col>
      <xdr:colOff>0</xdr:colOff>
      <xdr:row>95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6497300"/>
          <a:ext cx="1095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96</xdr:row>
      <xdr:rowOff>38100</xdr:rowOff>
    </xdr:from>
    <xdr:to>
      <xdr:col>4</xdr:col>
      <xdr:colOff>0</xdr:colOff>
      <xdr:row>97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704975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476250</xdr:colOff>
      <xdr:row>7</xdr:row>
      <xdr:rowOff>9525</xdr:rowOff>
    </xdr:to>
    <xdr:pic>
      <xdr:nvPicPr>
        <xdr:cNvPr id="3" name="Рисунок 5" descr="Безымянный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8773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809625</xdr:colOff>
      <xdr:row>5</xdr:row>
      <xdr:rowOff>19050</xdr:rowOff>
    </xdr:to>
    <xdr:pic>
      <xdr:nvPicPr>
        <xdr:cNvPr id="1" name="Рисунок 3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7</xdr:row>
      <xdr:rowOff>133350</xdr:rowOff>
    </xdr:to>
    <xdr:pic>
      <xdr:nvPicPr>
        <xdr:cNvPr id="1" name="Рисунок 3" descr="Безымянный2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58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5</xdr:row>
      <xdr:rowOff>114300</xdr:rowOff>
    </xdr:to>
    <xdr:pic>
      <xdr:nvPicPr>
        <xdr:cNvPr id="1" name="Рисунок 3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92</xdr:row>
      <xdr:rowOff>133350</xdr:rowOff>
    </xdr:from>
    <xdr:to>
      <xdr:col>2</xdr:col>
      <xdr:colOff>1190625</xdr:colOff>
      <xdr:row>95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684020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96</xdr:row>
      <xdr:rowOff>38100</xdr:rowOff>
    </xdr:from>
    <xdr:to>
      <xdr:col>2</xdr:col>
      <xdr:colOff>1200150</xdr:colOff>
      <xdr:row>97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17526000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71</xdr:row>
      <xdr:rowOff>171450</xdr:rowOff>
    </xdr:from>
    <xdr:to>
      <xdr:col>3</xdr:col>
      <xdr:colOff>619125</xdr:colOff>
      <xdr:row>76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12792075"/>
          <a:ext cx="552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84</xdr:row>
      <xdr:rowOff>114300</xdr:rowOff>
    </xdr:from>
    <xdr:to>
      <xdr:col>3</xdr:col>
      <xdr:colOff>619125</xdr:colOff>
      <xdr:row>92</xdr:row>
      <xdr:rowOff>19050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8395994">
          <a:off x="6524625" y="15373350"/>
          <a:ext cx="438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94</xdr:row>
      <xdr:rowOff>19050</xdr:rowOff>
    </xdr:from>
    <xdr:to>
      <xdr:col>3</xdr:col>
      <xdr:colOff>619125</xdr:colOff>
      <xdr:row>97</xdr:row>
      <xdr:rowOff>171450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17145000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80</xdr:row>
      <xdr:rowOff>38100</xdr:rowOff>
    </xdr:from>
    <xdr:to>
      <xdr:col>3</xdr:col>
      <xdr:colOff>619125</xdr:colOff>
      <xdr:row>82</xdr:row>
      <xdr:rowOff>19050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14506575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66</xdr:row>
      <xdr:rowOff>66675</xdr:rowOff>
    </xdr:from>
    <xdr:to>
      <xdr:col>3</xdr:col>
      <xdr:colOff>628650</xdr:colOff>
      <xdr:row>69</xdr:row>
      <xdr:rowOff>28575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11753850"/>
          <a:ext cx="266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</xdr:row>
      <xdr:rowOff>180975</xdr:rowOff>
    </xdr:from>
    <xdr:to>
      <xdr:col>3</xdr:col>
      <xdr:colOff>619125</xdr:colOff>
      <xdr:row>28</xdr:row>
      <xdr:rowOff>76200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6050" y="3609975"/>
          <a:ext cx="46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18</xdr:row>
      <xdr:rowOff>28575</xdr:rowOff>
    </xdr:from>
    <xdr:to>
      <xdr:col>3</xdr:col>
      <xdr:colOff>619125</xdr:colOff>
      <xdr:row>23</xdr:row>
      <xdr:rowOff>76200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15100" y="2552700"/>
          <a:ext cx="447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28</xdr:row>
      <xdr:rowOff>85725</xdr:rowOff>
    </xdr:from>
    <xdr:to>
      <xdr:col>3</xdr:col>
      <xdr:colOff>619125</xdr:colOff>
      <xdr:row>32</xdr:row>
      <xdr:rowOff>28575</xdr:rowOff>
    </xdr:to>
    <xdr:pic>
      <xdr:nvPicPr>
        <xdr:cNvPr id="10" name="Рисунок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00" y="4419600"/>
          <a:ext cx="295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</xdr:row>
      <xdr:rowOff>76200</xdr:rowOff>
    </xdr:from>
    <xdr:to>
      <xdr:col>3</xdr:col>
      <xdr:colOff>619125</xdr:colOff>
      <xdr:row>17</xdr:row>
      <xdr:rowOff>19050</xdr:rowOff>
    </xdr:to>
    <xdr:pic>
      <xdr:nvPicPr>
        <xdr:cNvPr id="11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15100" y="1514475"/>
          <a:ext cx="447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41</xdr:row>
      <xdr:rowOff>66675</xdr:rowOff>
    </xdr:from>
    <xdr:to>
      <xdr:col>3</xdr:col>
      <xdr:colOff>619125</xdr:colOff>
      <xdr:row>44</xdr:row>
      <xdr:rowOff>9525</xdr:rowOff>
    </xdr:to>
    <xdr:pic>
      <xdr:nvPicPr>
        <xdr:cNvPr id="12" name="Рисунок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0350" y="6810375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46</xdr:row>
      <xdr:rowOff>85725</xdr:rowOff>
    </xdr:from>
    <xdr:to>
      <xdr:col>3</xdr:col>
      <xdr:colOff>619125</xdr:colOff>
      <xdr:row>50</xdr:row>
      <xdr:rowOff>19050</xdr:rowOff>
    </xdr:to>
    <xdr:pic>
      <xdr:nvPicPr>
        <xdr:cNvPr id="13" name="Рисунок 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96050" y="779145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51</xdr:row>
      <xdr:rowOff>28575</xdr:rowOff>
    </xdr:from>
    <xdr:to>
      <xdr:col>3</xdr:col>
      <xdr:colOff>619125</xdr:colOff>
      <xdr:row>54</xdr:row>
      <xdr:rowOff>123825</xdr:rowOff>
    </xdr:to>
    <xdr:pic>
      <xdr:nvPicPr>
        <xdr:cNvPr id="14" name="Рисунок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43675" y="8639175"/>
          <a:ext cx="428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58</xdr:row>
      <xdr:rowOff>66675</xdr:rowOff>
    </xdr:from>
    <xdr:to>
      <xdr:col>3</xdr:col>
      <xdr:colOff>619125</xdr:colOff>
      <xdr:row>61</xdr:row>
      <xdr:rowOff>161925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0350" y="10125075"/>
          <a:ext cx="361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54</xdr:row>
      <xdr:rowOff>161925</xdr:rowOff>
    </xdr:from>
    <xdr:to>
      <xdr:col>3</xdr:col>
      <xdr:colOff>619125</xdr:colOff>
      <xdr:row>58</xdr:row>
      <xdr:rowOff>9525</xdr:rowOff>
    </xdr:to>
    <xdr:pic>
      <xdr:nvPicPr>
        <xdr:cNvPr id="16" name="Рисунок 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38925" y="9315450"/>
          <a:ext cx="323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36</xdr:row>
      <xdr:rowOff>76200</xdr:rowOff>
    </xdr:from>
    <xdr:to>
      <xdr:col>3</xdr:col>
      <xdr:colOff>619125</xdr:colOff>
      <xdr:row>39</xdr:row>
      <xdr:rowOff>161925</xdr:rowOff>
    </xdr:to>
    <xdr:pic>
      <xdr:nvPicPr>
        <xdr:cNvPr id="17" name="Рисунок 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15100" y="5857875"/>
          <a:ext cx="44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38100</xdr:rowOff>
    </xdr:from>
    <xdr:to>
      <xdr:col>3</xdr:col>
      <xdr:colOff>619125</xdr:colOff>
      <xdr:row>35</xdr:row>
      <xdr:rowOff>95250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43650" y="509587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80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3.75390625" style="449" customWidth="1"/>
    <col min="2" max="2" width="26.375" style="158" customWidth="1"/>
    <col min="3" max="3" width="8.75390625" style="450" customWidth="1"/>
    <col min="4" max="4" width="7.00390625" style="450" customWidth="1"/>
    <col min="5" max="5" width="7.375" style="450" customWidth="1"/>
    <col min="6" max="6" width="6.125" style="450" customWidth="1"/>
    <col min="7" max="7" width="7.375" style="450" customWidth="1"/>
    <col min="8" max="8" width="7.00390625" style="450" customWidth="1"/>
    <col min="9" max="9" width="6.625" style="451" bestFit="1" customWidth="1"/>
    <col min="10" max="12" width="6.625" style="451" customWidth="1"/>
    <col min="13" max="13" width="13.125" style="452" customWidth="1"/>
    <col min="14" max="14" width="14.625" style="158" customWidth="1"/>
    <col min="15" max="15" width="12.00390625" style="158" customWidth="1"/>
    <col min="16" max="16384" width="9.125" style="158" customWidth="1"/>
  </cols>
  <sheetData>
    <row r="1" spans="1:13" s="102" customFormat="1" ht="23.2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s="79" customFormat="1" ht="18">
      <c r="A2" s="103"/>
      <c r="B2" s="86"/>
      <c r="C2" s="86"/>
      <c r="D2" s="86"/>
      <c r="E2" s="104"/>
      <c r="F2" s="104"/>
      <c r="G2" s="104"/>
      <c r="H2" s="104"/>
      <c r="I2" s="105"/>
      <c r="J2" s="105"/>
      <c r="K2" s="105"/>
      <c r="L2" s="105"/>
      <c r="M2" s="106"/>
    </row>
    <row r="3" spans="1:13" s="79" customFormat="1" ht="18">
      <c r="A3" s="103"/>
      <c r="B3" s="86"/>
      <c r="C3" s="86"/>
      <c r="D3" s="86"/>
      <c r="E3" s="104"/>
      <c r="F3" s="104"/>
      <c r="G3" s="104"/>
      <c r="H3" s="104"/>
      <c r="I3" s="105"/>
      <c r="J3" s="105"/>
      <c r="K3" s="105"/>
      <c r="L3" s="105"/>
      <c r="M3" s="106"/>
    </row>
    <row r="4" spans="1:13" s="79" customFormat="1" ht="18">
      <c r="A4" s="103"/>
      <c r="B4" s="86"/>
      <c r="C4" s="86"/>
      <c r="D4" s="86"/>
      <c r="E4" s="104"/>
      <c r="F4" s="104"/>
      <c r="G4" s="104"/>
      <c r="H4" s="104"/>
      <c r="I4" s="105"/>
      <c r="J4" s="105"/>
      <c r="K4" s="105"/>
      <c r="L4" s="105"/>
      <c r="M4" s="106"/>
    </row>
    <row r="5" spans="1:13" s="113" customFormat="1" ht="15">
      <c r="A5" s="107"/>
      <c r="B5" s="108"/>
      <c r="C5" s="109"/>
      <c r="D5" s="109"/>
      <c r="E5" s="110"/>
      <c r="F5" s="110"/>
      <c r="G5" s="111"/>
      <c r="H5" s="111"/>
      <c r="I5" s="111"/>
      <c r="J5" s="111"/>
      <c r="K5" s="111"/>
      <c r="L5" s="111"/>
      <c r="M5" s="112"/>
    </row>
    <row r="6" spans="1:13" s="113" customFormat="1" ht="15">
      <c r="A6" s="114"/>
      <c r="B6" s="115"/>
      <c r="C6" s="116"/>
      <c r="D6" s="116"/>
      <c r="E6" s="116"/>
      <c r="F6" s="116"/>
      <c r="G6" s="117"/>
      <c r="H6" s="117"/>
      <c r="I6" s="117"/>
      <c r="J6" s="117"/>
      <c r="K6" s="117"/>
      <c r="L6" s="117"/>
      <c r="M6" s="112"/>
    </row>
    <row r="7" spans="1:13" s="113" customFormat="1" ht="15">
      <c r="A7" s="118"/>
      <c r="B7" s="119"/>
      <c r="C7" s="119"/>
      <c r="D7" s="119"/>
      <c r="E7" s="119"/>
      <c r="F7" s="119"/>
      <c r="H7" s="117"/>
      <c r="I7" s="117"/>
      <c r="J7" s="117"/>
      <c r="K7" s="117"/>
      <c r="L7" s="117"/>
      <c r="M7" s="112"/>
    </row>
    <row r="8" spans="1:13" s="79" customFormat="1" ht="12.75" customHeight="1">
      <c r="A8" s="120"/>
      <c r="B8" s="121"/>
      <c r="C8" s="122"/>
      <c r="D8" s="122"/>
      <c r="E8" s="122"/>
      <c r="F8" s="122"/>
      <c r="G8" s="121"/>
      <c r="H8" s="121"/>
      <c r="I8" s="121"/>
      <c r="J8" s="121"/>
      <c r="K8" s="121"/>
      <c r="L8" s="121"/>
      <c r="M8" s="94" t="s">
        <v>204</v>
      </c>
    </row>
    <row r="9" spans="1:13" s="123" customFormat="1" ht="25.5" customHeight="1">
      <c r="A9" s="1104" t="s">
        <v>2953</v>
      </c>
      <c r="B9" s="1104"/>
      <c r="C9" s="874" t="s">
        <v>2954</v>
      </c>
      <c r="D9" s="874"/>
      <c r="E9" s="874"/>
      <c r="F9" s="874"/>
      <c r="G9" s="875"/>
      <c r="H9" s="874"/>
      <c r="I9" s="875"/>
      <c r="J9" s="124"/>
      <c r="L9" s="124"/>
      <c r="M9" s="125"/>
    </row>
    <row r="10" spans="1:13" s="127" customFormat="1" ht="15.75">
      <c r="A10" s="876" t="s">
        <v>205</v>
      </c>
      <c r="B10" s="876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876"/>
    </row>
    <row r="11" spans="1:15" s="127" customFormat="1" ht="16.5" thickBot="1">
      <c r="A11" s="128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102" t="s">
        <v>2955</v>
      </c>
      <c r="O11" s="1103"/>
    </row>
    <row r="12" spans="1:15" s="127" customFormat="1" ht="39" thickBot="1">
      <c r="A12" s="129" t="s">
        <v>0</v>
      </c>
      <c r="B12" s="130" t="s">
        <v>206</v>
      </c>
      <c r="C12" s="130" t="s">
        <v>207</v>
      </c>
      <c r="D12" s="877" t="s">
        <v>208</v>
      </c>
      <c r="E12" s="878"/>
      <c r="F12" s="877" t="s">
        <v>209</v>
      </c>
      <c r="G12" s="878"/>
      <c r="H12" s="877" t="s">
        <v>210</v>
      </c>
      <c r="I12" s="878"/>
      <c r="J12" s="131" t="s">
        <v>211</v>
      </c>
      <c r="K12" s="130" t="s">
        <v>212</v>
      </c>
      <c r="L12" s="131" t="s">
        <v>213</v>
      </c>
      <c r="M12" s="1099" t="s">
        <v>214</v>
      </c>
      <c r="N12" s="1100">
        <v>83</v>
      </c>
      <c r="O12" s="1101" t="s">
        <v>2951</v>
      </c>
    </row>
    <row r="13" spans="1:13" s="133" customFormat="1" ht="15" customHeight="1">
      <c r="A13" s="879" t="s">
        <v>215</v>
      </c>
      <c r="B13" s="880"/>
      <c r="C13" s="880"/>
      <c r="D13" s="880"/>
      <c r="E13" s="880"/>
      <c r="F13" s="880"/>
      <c r="G13" s="880"/>
      <c r="H13" s="880"/>
      <c r="I13" s="880"/>
      <c r="J13" s="881"/>
      <c r="K13" s="881"/>
      <c r="L13" s="881"/>
      <c r="M13" s="882"/>
    </row>
    <row r="14" spans="1:14" s="127" customFormat="1" ht="12.75" customHeight="1">
      <c r="A14" s="134" t="s">
        <v>216</v>
      </c>
      <c r="B14" s="135" t="s">
        <v>216</v>
      </c>
      <c r="C14" s="136" t="s">
        <v>217</v>
      </c>
      <c r="D14" s="883" t="s">
        <v>218</v>
      </c>
      <c r="E14" s="884"/>
      <c r="F14" s="883" t="s">
        <v>219</v>
      </c>
      <c r="G14" s="884"/>
      <c r="H14" s="883" t="s">
        <v>220</v>
      </c>
      <c r="I14" s="884"/>
      <c r="J14" s="137" t="s">
        <v>221</v>
      </c>
      <c r="K14" s="136">
        <v>230</v>
      </c>
      <c r="L14" s="136" t="s">
        <v>222</v>
      </c>
      <c r="M14" s="138">
        <v>620</v>
      </c>
      <c r="N14" s="837">
        <f>M14*$N$12</f>
        <v>51460</v>
      </c>
    </row>
    <row r="15" spans="1:14" s="127" customFormat="1" ht="12.75" customHeight="1" thickBot="1">
      <c r="A15" s="134" t="s">
        <v>223</v>
      </c>
      <c r="B15" s="139" t="s">
        <v>223</v>
      </c>
      <c r="C15" s="136" t="s">
        <v>224</v>
      </c>
      <c r="D15" s="883" t="s">
        <v>218</v>
      </c>
      <c r="E15" s="884"/>
      <c r="F15" s="883" t="s">
        <v>225</v>
      </c>
      <c r="G15" s="884"/>
      <c r="H15" s="883" t="s">
        <v>220</v>
      </c>
      <c r="I15" s="884"/>
      <c r="J15" s="140" t="s">
        <v>226</v>
      </c>
      <c r="K15" s="136">
        <v>230</v>
      </c>
      <c r="L15" s="140" t="s">
        <v>227</v>
      </c>
      <c r="M15" s="138">
        <v>1250</v>
      </c>
      <c r="N15" s="837">
        <f>M15*$N$12</f>
        <v>103750</v>
      </c>
    </row>
    <row r="16" spans="1:14" s="141" customFormat="1" ht="15" customHeight="1">
      <c r="A16" s="879" t="s">
        <v>228</v>
      </c>
      <c r="B16" s="880"/>
      <c r="C16" s="880"/>
      <c r="D16" s="880"/>
      <c r="E16" s="880"/>
      <c r="F16" s="880"/>
      <c r="G16" s="880"/>
      <c r="H16" s="880"/>
      <c r="I16" s="880"/>
      <c r="J16" s="881"/>
      <c r="K16" s="881"/>
      <c r="L16" s="881"/>
      <c r="M16" s="882"/>
      <c r="N16" s="837">
        <f aca="true" t="shared" si="0" ref="N16:N79">M16*$N$12</f>
        <v>0</v>
      </c>
    </row>
    <row r="17" spans="1:14" s="144" customFormat="1" ht="12.75" customHeight="1">
      <c r="A17" s="134" t="s">
        <v>229</v>
      </c>
      <c r="B17" s="142" t="s">
        <v>230</v>
      </c>
      <c r="C17" s="143" t="s">
        <v>217</v>
      </c>
      <c r="D17" s="883" t="s">
        <v>231</v>
      </c>
      <c r="E17" s="884"/>
      <c r="F17" s="883" t="s">
        <v>232</v>
      </c>
      <c r="G17" s="884"/>
      <c r="H17" s="883" t="s">
        <v>233</v>
      </c>
      <c r="I17" s="884"/>
      <c r="J17" s="140">
        <v>370</v>
      </c>
      <c r="K17" s="136">
        <v>230</v>
      </c>
      <c r="L17" s="140" t="s">
        <v>2952</v>
      </c>
      <c r="M17" s="138">
        <v>1100</v>
      </c>
      <c r="N17" s="837">
        <f t="shared" si="0"/>
        <v>91300</v>
      </c>
    </row>
    <row r="18" spans="1:14" s="144" customFormat="1" ht="12.75" customHeight="1">
      <c r="A18" s="134" t="s">
        <v>234</v>
      </c>
      <c r="B18" s="145" t="s">
        <v>235</v>
      </c>
      <c r="C18" s="143" t="s">
        <v>236</v>
      </c>
      <c r="D18" s="883" t="s">
        <v>218</v>
      </c>
      <c r="E18" s="884"/>
      <c r="F18" s="883" t="s">
        <v>237</v>
      </c>
      <c r="G18" s="884"/>
      <c r="H18" s="883" t="s">
        <v>238</v>
      </c>
      <c r="I18" s="884"/>
      <c r="J18" s="137">
        <v>750</v>
      </c>
      <c r="K18" s="136">
        <v>230</v>
      </c>
      <c r="L18" s="136" t="s">
        <v>239</v>
      </c>
      <c r="M18" s="138">
        <v>2320</v>
      </c>
      <c r="N18" s="837">
        <f t="shared" si="0"/>
        <v>192560</v>
      </c>
    </row>
    <row r="19" spans="1:14" s="144" customFormat="1" ht="12.75" customHeight="1" thickBot="1">
      <c r="A19" s="134" t="s">
        <v>240</v>
      </c>
      <c r="B19" s="142" t="s">
        <v>241</v>
      </c>
      <c r="C19" s="143" t="s">
        <v>242</v>
      </c>
      <c r="D19" s="883" t="s">
        <v>218</v>
      </c>
      <c r="E19" s="884"/>
      <c r="F19" s="883" t="s">
        <v>243</v>
      </c>
      <c r="G19" s="884"/>
      <c r="H19" s="883" t="s">
        <v>244</v>
      </c>
      <c r="I19" s="884"/>
      <c r="J19" s="140"/>
      <c r="K19" s="136">
        <v>400</v>
      </c>
      <c r="L19" s="140">
        <v>220</v>
      </c>
      <c r="M19" s="138">
        <v>3400</v>
      </c>
      <c r="N19" s="837">
        <f t="shared" si="0"/>
        <v>282200</v>
      </c>
    </row>
    <row r="20" spans="1:14" s="144" customFormat="1" ht="15" customHeight="1">
      <c r="A20" s="879" t="s">
        <v>245</v>
      </c>
      <c r="B20" s="880"/>
      <c r="C20" s="880"/>
      <c r="D20" s="880"/>
      <c r="E20" s="880"/>
      <c r="F20" s="880"/>
      <c r="G20" s="880"/>
      <c r="H20" s="880"/>
      <c r="I20" s="880"/>
      <c r="J20" s="881"/>
      <c r="K20" s="881"/>
      <c r="L20" s="881"/>
      <c r="M20" s="882"/>
      <c r="N20" s="837">
        <f t="shared" si="0"/>
        <v>0</v>
      </c>
    </row>
    <row r="21" spans="1:14" s="144" customFormat="1" ht="12.75" customHeight="1">
      <c r="A21" s="146" t="s">
        <v>246</v>
      </c>
      <c r="B21" s="147" t="s">
        <v>247</v>
      </c>
      <c r="C21" s="148" t="s">
        <v>248</v>
      </c>
      <c r="D21" s="883" t="s">
        <v>231</v>
      </c>
      <c r="E21" s="884"/>
      <c r="F21" s="883" t="s">
        <v>249</v>
      </c>
      <c r="G21" s="884"/>
      <c r="H21" s="883" t="s">
        <v>250</v>
      </c>
      <c r="I21" s="884"/>
      <c r="J21" s="140">
        <v>1200</v>
      </c>
      <c r="K21" s="136">
        <v>400</v>
      </c>
      <c r="L21" s="140">
        <v>310</v>
      </c>
      <c r="M21" s="138">
        <v>8560</v>
      </c>
      <c r="N21" s="837">
        <f t="shared" si="0"/>
        <v>710480</v>
      </c>
    </row>
    <row r="22" spans="1:14" s="144" customFormat="1" ht="12.75" customHeight="1" thickBot="1">
      <c r="A22" s="149" t="s">
        <v>251</v>
      </c>
      <c r="B22" s="150" t="s">
        <v>252</v>
      </c>
      <c r="C22" s="151" t="s">
        <v>253</v>
      </c>
      <c r="D22" s="883" t="s">
        <v>231</v>
      </c>
      <c r="E22" s="884"/>
      <c r="F22" s="883" t="s">
        <v>254</v>
      </c>
      <c r="G22" s="884"/>
      <c r="H22" s="883" t="s">
        <v>255</v>
      </c>
      <c r="I22" s="884"/>
      <c r="J22" s="137">
        <v>2200</v>
      </c>
      <c r="K22" s="136">
        <v>400</v>
      </c>
      <c r="L22" s="136" t="s">
        <v>256</v>
      </c>
      <c r="M22" s="138">
        <v>13500</v>
      </c>
      <c r="N22" s="837">
        <f t="shared" si="0"/>
        <v>1120500</v>
      </c>
    </row>
    <row r="23" spans="1:14" s="144" customFormat="1" ht="15" customHeight="1">
      <c r="A23" s="879" t="s">
        <v>257</v>
      </c>
      <c r="B23" s="880"/>
      <c r="C23" s="880"/>
      <c r="D23" s="880"/>
      <c r="E23" s="880"/>
      <c r="F23" s="880"/>
      <c r="G23" s="880"/>
      <c r="H23" s="880"/>
      <c r="I23" s="880"/>
      <c r="J23" s="881"/>
      <c r="K23" s="881"/>
      <c r="L23" s="881"/>
      <c r="M23" s="882"/>
      <c r="N23" s="837">
        <f t="shared" si="0"/>
        <v>0</v>
      </c>
    </row>
    <row r="24" spans="1:14" s="144" customFormat="1" ht="12.75" customHeight="1">
      <c r="A24" s="134" t="s">
        <v>258</v>
      </c>
      <c r="B24" s="142" t="s">
        <v>259</v>
      </c>
      <c r="C24" s="143" t="s">
        <v>217</v>
      </c>
      <c r="D24" s="883">
        <v>0</v>
      </c>
      <c r="E24" s="884"/>
      <c r="F24" s="883" t="s">
        <v>232</v>
      </c>
      <c r="G24" s="884"/>
      <c r="H24" s="883" t="s">
        <v>260</v>
      </c>
      <c r="I24" s="884"/>
      <c r="J24" s="137">
        <v>370</v>
      </c>
      <c r="K24" s="136">
        <v>230</v>
      </c>
      <c r="L24" s="136">
        <v>50</v>
      </c>
      <c r="M24" s="138">
        <v>710</v>
      </c>
      <c r="N24" s="837">
        <f t="shared" si="0"/>
        <v>58930</v>
      </c>
    </row>
    <row r="25" spans="1:14" s="144" customFormat="1" ht="12.75" customHeight="1">
      <c r="A25" s="152" t="s">
        <v>261</v>
      </c>
      <c r="B25" s="145" t="s">
        <v>262</v>
      </c>
      <c r="C25" s="143" t="s">
        <v>236</v>
      </c>
      <c r="D25" s="883" t="s">
        <v>263</v>
      </c>
      <c r="E25" s="884"/>
      <c r="F25" s="883" t="s">
        <v>264</v>
      </c>
      <c r="G25" s="884"/>
      <c r="H25" s="883" t="s">
        <v>265</v>
      </c>
      <c r="I25" s="884"/>
      <c r="J25" s="140">
        <v>560</v>
      </c>
      <c r="K25" s="136">
        <v>230</v>
      </c>
      <c r="L25" s="140">
        <v>145</v>
      </c>
      <c r="M25" s="138">
        <v>1700</v>
      </c>
      <c r="N25" s="837">
        <f t="shared" si="0"/>
        <v>141100</v>
      </c>
    </row>
    <row r="26" spans="1:14" s="144" customFormat="1" ht="12.75" customHeight="1">
      <c r="A26" s="134" t="s">
        <v>266</v>
      </c>
      <c r="B26" s="142" t="s">
        <v>262</v>
      </c>
      <c r="C26" s="143" t="s">
        <v>236</v>
      </c>
      <c r="D26" s="883" t="s">
        <v>263</v>
      </c>
      <c r="E26" s="884"/>
      <c r="F26" s="883" t="s">
        <v>264</v>
      </c>
      <c r="G26" s="884"/>
      <c r="H26" s="883" t="s">
        <v>265</v>
      </c>
      <c r="I26" s="884"/>
      <c r="J26" s="140">
        <v>560</v>
      </c>
      <c r="K26" s="136">
        <v>400</v>
      </c>
      <c r="L26" s="140">
        <v>145</v>
      </c>
      <c r="M26" s="138">
        <v>1700</v>
      </c>
      <c r="N26" s="837">
        <f t="shared" si="0"/>
        <v>141100</v>
      </c>
    </row>
    <row r="27" spans="1:14" s="144" customFormat="1" ht="12.75" customHeight="1">
      <c r="A27" s="152" t="s">
        <v>267</v>
      </c>
      <c r="B27" s="145" t="s">
        <v>268</v>
      </c>
      <c r="C27" s="143" t="s">
        <v>269</v>
      </c>
      <c r="D27" s="883" t="s">
        <v>263</v>
      </c>
      <c r="E27" s="884"/>
      <c r="F27" s="883" t="s">
        <v>270</v>
      </c>
      <c r="G27" s="884"/>
      <c r="H27" s="883" t="s">
        <v>271</v>
      </c>
      <c r="I27" s="884"/>
      <c r="J27" s="137">
        <v>750</v>
      </c>
      <c r="K27" s="136">
        <v>400</v>
      </c>
      <c r="L27" s="136">
        <v>160</v>
      </c>
      <c r="M27" s="138">
        <v>1850</v>
      </c>
      <c r="N27" s="837">
        <f t="shared" si="0"/>
        <v>153550</v>
      </c>
    </row>
    <row r="28" spans="1:14" s="144" customFormat="1" ht="12.75" customHeight="1">
      <c r="A28" s="152" t="s">
        <v>272</v>
      </c>
      <c r="B28" s="145" t="s">
        <v>273</v>
      </c>
      <c r="C28" s="143" t="s">
        <v>274</v>
      </c>
      <c r="D28" s="883" t="s">
        <v>263</v>
      </c>
      <c r="E28" s="884"/>
      <c r="F28" s="883" t="s">
        <v>275</v>
      </c>
      <c r="G28" s="884"/>
      <c r="H28" s="883" t="s">
        <v>276</v>
      </c>
      <c r="I28" s="884"/>
      <c r="J28" s="140">
        <v>750</v>
      </c>
      <c r="K28" s="136">
        <v>400</v>
      </c>
      <c r="L28" s="140">
        <v>160</v>
      </c>
      <c r="M28" s="138">
        <v>2220</v>
      </c>
      <c r="N28" s="837">
        <f t="shared" si="0"/>
        <v>184260</v>
      </c>
    </row>
    <row r="29" spans="1:14" s="144" customFormat="1" ht="12.75" customHeight="1">
      <c r="A29" s="134" t="s">
        <v>277</v>
      </c>
      <c r="B29" s="142" t="s">
        <v>278</v>
      </c>
      <c r="C29" s="143" t="s">
        <v>274</v>
      </c>
      <c r="D29" s="883" t="s">
        <v>263</v>
      </c>
      <c r="E29" s="884"/>
      <c r="F29" s="883" t="s">
        <v>275</v>
      </c>
      <c r="G29" s="884"/>
      <c r="H29" s="883" t="s">
        <v>279</v>
      </c>
      <c r="I29" s="884"/>
      <c r="J29" s="140">
        <v>750</v>
      </c>
      <c r="K29" s="136">
        <v>400</v>
      </c>
      <c r="L29" s="140">
        <v>160</v>
      </c>
      <c r="M29" s="138">
        <v>2810</v>
      </c>
      <c r="N29" s="837">
        <f t="shared" si="0"/>
        <v>233230</v>
      </c>
    </row>
    <row r="30" spans="1:14" s="144" customFormat="1" ht="12.75" customHeight="1">
      <c r="A30" s="152" t="s">
        <v>280</v>
      </c>
      <c r="B30" s="145" t="s">
        <v>281</v>
      </c>
      <c r="C30" s="143" t="s">
        <v>242</v>
      </c>
      <c r="D30" s="883" t="s">
        <v>263</v>
      </c>
      <c r="E30" s="884"/>
      <c r="F30" s="883" t="s">
        <v>282</v>
      </c>
      <c r="G30" s="884"/>
      <c r="H30" s="883" t="s">
        <v>283</v>
      </c>
      <c r="I30" s="884"/>
      <c r="J30" s="137">
        <v>1100</v>
      </c>
      <c r="K30" s="136">
        <v>400</v>
      </c>
      <c r="L30" s="136">
        <v>285</v>
      </c>
      <c r="M30" s="138">
        <v>3620</v>
      </c>
      <c r="N30" s="837">
        <f t="shared" si="0"/>
        <v>300460</v>
      </c>
    </row>
    <row r="31" spans="1:14" s="153" customFormat="1" ht="12.75" customHeight="1">
      <c r="A31" s="152" t="s">
        <v>284</v>
      </c>
      <c r="B31" s="145" t="s">
        <v>285</v>
      </c>
      <c r="C31" s="143" t="s">
        <v>286</v>
      </c>
      <c r="D31" s="883" t="s">
        <v>263</v>
      </c>
      <c r="E31" s="884"/>
      <c r="F31" s="883" t="s">
        <v>287</v>
      </c>
      <c r="G31" s="884"/>
      <c r="H31" s="883" t="s">
        <v>283</v>
      </c>
      <c r="I31" s="884"/>
      <c r="J31" s="140">
        <v>2250</v>
      </c>
      <c r="K31" s="136">
        <v>400</v>
      </c>
      <c r="L31" s="140">
        <v>485</v>
      </c>
      <c r="M31" s="138">
        <v>6130</v>
      </c>
      <c r="N31" s="837">
        <f t="shared" si="0"/>
        <v>508790</v>
      </c>
    </row>
    <row r="32" spans="1:14" s="144" customFormat="1" ht="12.75" customHeight="1" thickBot="1">
      <c r="A32" s="152" t="s">
        <v>288</v>
      </c>
      <c r="B32" s="145" t="s">
        <v>289</v>
      </c>
      <c r="C32" s="143" t="s">
        <v>286</v>
      </c>
      <c r="D32" s="883" t="s">
        <v>263</v>
      </c>
      <c r="E32" s="884"/>
      <c r="F32" s="883" t="s">
        <v>287</v>
      </c>
      <c r="G32" s="884"/>
      <c r="H32" s="883" t="s">
        <v>283</v>
      </c>
      <c r="I32" s="884"/>
      <c r="J32" s="140">
        <v>1500</v>
      </c>
      <c r="K32" s="136">
        <v>400</v>
      </c>
      <c r="L32" s="140">
        <v>355</v>
      </c>
      <c r="M32" s="138">
        <v>4400</v>
      </c>
      <c r="N32" s="837">
        <f t="shared" si="0"/>
        <v>365200</v>
      </c>
    </row>
    <row r="33" spans="1:14" s="144" customFormat="1" ht="15" customHeight="1">
      <c r="A33" s="879" t="s">
        <v>290</v>
      </c>
      <c r="B33" s="880"/>
      <c r="C33" s="880"/>
      <c r="D33" s="880"/>
      <c r="E33" s="880"/>
      <c r="F33" s="880"/>
      <c r="G33" s="880"/>
      <c r="H33" s="880"/>
      <c r="I33" s="880"/>
      <c r="J33" s="881"/>
      <c r="K33" s="881"/>
      <c r="L33" s="881"/>
      <c r="M33" s="882"/>
      <c r="N33" s="837">
        <f t="shared" si="0"/>
        <v>0</v>
      </c>
    </row>
    <row r="34" spans="1:14" s="144" customFormat="1" ht="12.75" customHeight="1">
      <c r="A34" s="152" t="s">
        <v>291</v>
      </c>
      <c r="B34" s="145" t="s">
        <v>292</v>
      </c>
      <c r="C34" s="143" t="s">
        <v>253</v>
      </c>
      <c r="D34" s="883" t="s">
        <v>263</v>
      </c>
      <c r="E34" s="884"/>
      <c r="F34" s="883" t="s">
        <v>293</v>
      </c>
      <c r="G34" s="884"/>
      <c r="H34" s="883" t="s">
        <v>294</v>
      </c>
      <c r="I34" s="884"/>
      <c r="J34" s="140">
        <v>2200</v>
      </c>
      <c r="K34" s="136">
        <v>400</v>
      </c>
      <c r="L34" s="140">
        <v>645</v>
      </c>
      <c r="M34" s="138">
        <v>11900</v>
      </c>
      <c r="N34" s="837">
        <f t="shared" si="0"/>
        <v>987700</v>
      </c>
    </row>
    <row r="35" spans="1:14" s="144" customFormat="1" ht="12.75" customHeight="1">
      <c r="A35" s="134" t="s">
        <v>295</v>
      </c>
      <c r="B35" s="142" t="s">
        <v>296</v>
      </c>
      <c r="C35" s="143" t="s">
        <v>253</v>
      </c>
      <c r="D35" s="883">
        <v>0</v>
      </c>
      <c r="E35" s="884"/>
      <c r="F35" s="883" t="s">
        <v>293</v>
      </c>
      <c r="G35" s="884"/>
      <c r="H35" s="883" t="s">
        <v>294</v>
      </c>
      <c r="I35" s="884"/>
      <c r="J35" s="140">
        <v>2200</v>
      </c>
      <c r="K35" s="136">
        <v>400</v>
      </c>
      <c r="L35" s="140">
        <v>645</v>
      </c>
      <c r="M35" s="138">
        <v>12800</v>
      </c>
      <c r="N35" s="837">
        <f t="shared" si="0"/>
        <v>1062400</v>
      </c>
    </row>
    <row r="36" spans="1:14" s="144" customFormat="1" ht="12.75" customHeight="1">
      <c r="A36" s="134" t="s">
        <v>297</v>
      </c>
      <c r="B36" s="142" t="s">
        <v>298</v>
      </c>
      <c r="C36" s="143" t="s">
        <v>253</v>
      </c>
      <c r="D36" s="883">
        <v>0</v>
      </c>
      <c r="E36" s="884"/>
      <c r="F36" s="883" t="s">
        <v>293</v>
      </c>
      <c r="G36" s="884"/>
      <c r="H36" s="883" t="s">
        <v>294</v>
      </c>
      <c r="I36" s="884"/>
      <c r="J36" s="140">
        <v>2200</v>
      </c>
      <c r="K36" s="136">
        <v>400</v>
      </c>
      <c r="L36" s="140">
        <v>645</v>
      </c>
      <c r="M36" s="138">
        <v>11300</v>
      </c>
      <c r="N36" s="837">
        <f t="shared" si="0"/>
        <v>937900</v>
      </c>
    </row>
    <row r="37" spans="1:14" s="144" customFormat="1" ht="12.75" customHeight="1">
      <c r="A37" s="152" t="s">
        <v>299</v>
      </c>
      <c r="B37" s="145" t="s">
        <v>300</v>
      </c>
      <c r="C37" s="148" t="s">
        <v>301</v>
      </c>
      <c r="D37" s="883" t="s">
        <v>263</v>
      </c>
      <c r="E37" s="884"/>
      <c r="F37" s="883" t="s">
        <v>302</v>
      </c>
      <c r="G37" s="884"/>
      <c r="H37" s="883" t="s">
        <v>303</v>
      </c>
      <c r="I37" s="884"/>
      <c r="J37" s="140">
        <v>2200</v>
      </c>
      <c r="K37" s="136">
        <v>400</v>
      </c>
      <c r="L37" s="140">
        <v>600</v>
      </c>
      <c r="M37" s="138">
        <v>10900</v>
      </c>
      <c r="N37" s="837">
        <f t="shared" si="0"/>
        <v>904700</v>
      </c>
    </row>
    <row r="38" spans="1:14" s="153" customFormat="1" ht="12.75" customHeight="1" thickBot="1">
      <c r="A38" s="152" t="s">
        <v>304</v>
      </c>
      <c r="B38" s="145" t="s">
        <v>305</v>
      </c>
      <c r="C38" s="148" t="s">
        <v>301</v>
      </c>
      <c r="D38" s="883" t="s">
        <v>263</v>
      </c>
      <c r="E38" s="884"/>
      <c r="F38" s="883" t="s">
        <v>302</v>
      </c>
      <c r="G38" s="884"/>
      <c r="H38" s="883" t="s">
        <v>303</v>
      </c>
      <c r="I38" s="884"/>
      <c r="J38" s="140">
        <v>2200</v>
      </c>
      <c r="K38" s="136">
        <v>400</v>
      </c>
      <c r="L38" s="140">
        <v>750</v>
      </c>
      <c r="M38" s="138">
        <v>12500</v>
      </c>
      <c r="N38" s="837">
        <f t="shared" si="0"/>
        <v>1037500</v>
      </c>
    </row>
    <row r="39" spans="1:14" s="141" customFormat="1" ht="15" customHeight="1">
      <c r="A39" s="879" t="s">
        <v>306</v>
      </c>
      <c r="B39" s="880"/>
      <c r="C39" s="880"/>
      <c r="D39" s="880"/>
      <c r="E39" s="880"/>
      <c r="F39" s="880"/>
      <c r="G39" s="880"/>
      <c r="H39" s="880"/>
      <c r="I39" s="880"/>
      <c r="J39" s="881"/>
      <c r="K39" s="881"/>
      <c r="L39" s="881"/>
      <c r="M39" s="882"/>
      <c r="N39" s="837">
        <f t="shared" si="0"/>
        <v>0</v>
      </c>
    </row>
    <row r="40" spans="1:14" s="144" customFormat="1" ht="12.75" customHeight="1">
      <c r="A40" s="152" t="s">
        <v>307</v>
      </c>
      <c r="B40" s="145" t="s">
        <v>308</v>
      </c>
      <c r="C40" s="143" t="s">
        <v>309</v>
      </c>
      <c r="D40" s="883" t="s">
        <v>310</v>
      </c>
      <c r="E40" s="884"/>
      <c r="F40" s="883" t="s">
        <v>311</v>
      </c>
      <c r="G40" s="884"/>
      <c r="H40" s="883" t="s">
        <v>312</v>
      </c>
      <c r="I40" s="884"/>
      <c r="J40" s="137">
        <v>3750</v>
      </c>
      <c r="K40" s="136">
        <v>400</v>
      </c>
      <c r="L40" s="140">
        <v>1320</v>
      </c>
      <c r="M40" s="138">
        <v>20000</v>
      </c>
      <c r="N40" s="837">
        <f t="shared" si="0"/>
        <v>1660000</v>
      </c>
    </row>
    <row r="41" spans="1:14" s="144" customFormat="1" ht="12.75" customHeight="1" thickBot="1">
      <c r="A41" s="134" t="s">
        <v>313</v>
      </c>
      <c r="B41" s="142" t="s">
        <v>314</v>
      </c>
      <c r="C41" s="143" t="s">
        <v>315</v>
      </c>
      <c r="D41" s="883" t="s">
        <v>310</v>
      </c>
      <c r="E41" s="884"/>
      <c r="F41" s="883" t="s">
        <v>316</v>
      </c>
      <c r="G41" s="884"/>
      <c r="H41" s="883" t="s">
        <v>317</v>
      </c>
      <c r="I41" s="884"/>
      <c r="J41" s="140" t="s">
        <v>318</v>
      </c>
      <c r="K41" s="136">
        <v>400</v>
      </c>
      <c r="L41" s="140">
        <v>1880</v>
      </c>
      <c r="M41" s="138">
        <v>31000</v>
      </c>
      <c r="N41" s="837">
        <f t="shared" si="0"/>
        <v>2573000</v>
      </c>
    </row>
    <row r="42" spans="1:14" s="144" customFormat="1" ht="15" customHeight="1">
      <c r="A42" s="879" t="s">
        <v>319</v>
      </c>
      <c r="B42" s="880"/>
      <c r="C42" s="880"/>
      <c r="D42" s="880"/>
      <c r="E42" s="880"/>
      <c r="F42" s="880"/>
      <c r="G42" s="880"/>
      <c r="H42" s="880"/>
      <c r="I42" s="880"/>
      <c r="J42" s="881"/>
      <c r="K42" s="881"/>
      <c r="L42" s="881"/>
      <c r="M42" s="882"/>
      <c r="N42" s="837">
        <f t="shared" si="0"/>
        <v>0</v>
      </c>
    </row>
    <row r="43" spans="1:14" s="144" customFormat="1" ht="12.75" customHeight="1" thickBot="1">
      <c r="A43" s="134" t="s">
        <v>320</v>
      </c>
      <c r="B43" s="142" t="s">
        <v>321</v>
      </c>
      <c r="C43" s="143" t="s">
        <v>301</v>
      </c>
      <c r="D43" s="883" t="s">
        <v>263</v>
      </c>
      <c r="E43" s="884"/>
      <c r="F43" s="883" t="s">
        <v>322</v>
      </c>
      <c r="G43" s="884"/>
      <c r="H43" s="883" t="s">
        <v>323</v>
      </c>
      <c r="I43" s="884"/>
      <c r="J43" s="137">
        <v>4000</v>
      </c>
      <c r="K43" s="136">
        <v>400</v>
      </c>
      <c r="L43" s="136">
        <v>1320</v>
      </c>
      <c r="M43" s="138">
        <v>31000</v>
      </c>
      <c r="N43" s="837">
        <f t="shared" si="0"/>
        <v>2573000</v>
      </c>
    </row>
    <row r="44" spans="1:14" s="144" customFormat="1" ht="12.75" customHeight="1">
      <c r="A44" s="885" t="s">
        <v>324</v>
      </c>
      <c r="B44" s="886"/>
      <c r="C44" s="886"/>
      <c r="D44" s="886"/>
      <c r="E44" s="886"/>
      <c r="F44" s="886"/>
      <c r="G44" s="886"/>
      <c r="H44" s="886"/>
      <c r="I44" s="886"/>
      <c r="J44" s="886"/>
      <c r="K44" s="886"/>
      <c r="L44" s="886"/>
      <c r="M44" s="887"/>
      <c r="N44" s="837">
        <f t="shared" si="0"/>
        <v>0</v>
      </c>
    </row>
    <row r="45" spans="1:14" s="144" customFormat="1" ht="12.75" customHeight="1">
      <c r="A45" s="154"/>
      <c r="B45" s="888"/>
      <c r="C45" s="889"/>
      <c r="D45" s="890" t="s">
        <v>325</v>
      </c>
      <c r="E45" s="891"/>
      <c r="F45" s="890" t="s">
        <v>326</v>
      </c>
      <c r="G45" s="892"/>
      <c r="H45" s="893"/>
      <c r="I45" s="894" t="s">
        <v>327</v>
      </c>
      <c r="J45" s="884"/>
      <c r="K45" s="894" t="s">
        <v>328</v>
      </c>
      <c r="L45" s="884"/>
      <c r="M45" s="157"/>
      <c r="N45" s="837">
        <f t="shared" si="0"/>
        <v>0</v>
      </c>
    </row>
    <row r="46" spans="1:14" ht="15">
      <c r="A46" s="154" t="s">
        <v>329</v>
      </c>
      <c r="B46" s="888" t="s">
        <v>330</v>
      </c>
      <c r="C46" s="889"/>
      <c r="D46" s="890">
        <v>3000</v>
      </c>
      <c r="E46" s="891"/>
      <c r="F46" s="890">
        <v>300</v>
      </c>
      <c r="G46" s="892"/>
      <c r="H46" s="893"/>
      <c r="I46" s="894" t="s">
        <v>331</v>
      </c>
      <c r="J46" s="884"/>
      <c r="K46" s="894">
        <v>68</v>
      </c>
      <c r="L46" s="884"/>
      <c r="M46" s="157">
        <v>1200</v>
      </c>
      <c r="N46" s="837">
        <f t="shared" si="0"/>
        <v>99600</v>
      </c>
    </row>
    <row r="47" spans="1:14" s="127" customFormat="1" ht="12.75">
      <c r="A47" s="154" t="s">
        <v>332</v>
      </c>
      <c r="B47" s="888" t="s">
        <v>333</v>
      </c>
      <c r="C47" s="889"/>
      <c r="D47" s="890">
        <v>2000</v>
      </c>
      <c r="E47" s="891"/>
      <c r="F47" s="890"/>
      <c r="G47" s="892"/>
      <c r="H47" s="893"/>
      <c r="I47" s="894"/>
      <c r="J47" s="884"/>
      <c r="K47" s="894"/>
      <c r="L47" s="884"/>
      <c r="M47" s="157">
        <v>580</v>
      </c>
      <c r="N47" s="837">
        <f t="shared" si="0"/>
        <v>48140</v>
      </c>
    </row>
    <row r="48" spans="1:14" s="127" customFormat="1" ht="12.75">
      <c r="A48" s="154" t="s">
        <v>334</v>
      </c>
      <c r="B48" s="888" t="s">
        <v>335</v>
      </c>
      <c r="C48" s="889"/>
      <c r="D48" s="890">
        <v>2000</v>
      </c>
      <c r="E48" s="891"/>
      <c r="F48" s="890"/>
      <c r="G48" s="892"/>
      <c r="H48" s="893"/>
      <c r="I48" s="894"/>
      <c r="J48" s="884"/>
      <c r="K48" s="894"/>
      <c r="L48" s="884"/>
      <c r="M48" s="157">
        <v>875</v>
      </c>
      <c r="N48" s="837">
        <f t="shared" si="0"/>
        <v>72625</v>
      </c>
    </row>
    <row r="49" spans="1:14" ht="15">
      <c r="A49" s="154" t="s">
        <v>336</v>
      </c>
      <c r="B49" s="888" t="s">
        <v>337</v>
      </c>
      <c r="C49" s="889"/>
      <c r="D49" s="890">
        <v>1950</v>
      </c>
      <c r="E49" s="891"/>
      <c r="F49" s="890">
        <v>450</v>
      </c>
      <c r="G49" s="892"/>
      <c r="H49" s="893"/>
      <c r="I49" s="894" t="s">
        <v>338</v>
      </c>
      <c r="J49" s="884"/>
      <c r="K49" s="894">
        <v>40</v>
      </c>
      <c r="L49" s="884"/>
      <c r="M49" s="157">
        <v>235</v>
      </c>
      <c r="N49" s="837">
        <f t="shared" si="0"/>
        <v>19505</v>
      </c>
    </row>
    <row r="50" spans="1:14" ht="15">
      <c r="A50" s="154" t="s">
        <v>339</v>
      </c>
      <c r="B50" s="888" t="s">
        <v>340</v>
      </c>
      <c r="C50" s="889"/>
      <c r="D50" s="890"/>
      <c r="E50" s="891"/>
      <c r="F50" s="895"/>
      <c r="G50" s="896"/>
      <c r="H50" s="891"/>
      <c r="I50" s="894" t="s">
        <v>341</v>
      </c>
      <c r="J50" s="884"/>
      <c r="K50" s="894">
        <v>15</v>
      </c>
      <c r="L50" s="884"/>
      <c r="M50" s="157">
        <v>80</v>
      </c>
      <c r="N50" s="837">
        <f t="shared" si="0"/>
        <v>6640</v>
      </c>
    </row>
    <row r="51" spans="1:14" ht="15.75" thickBot="1">
      <c r="A51" s="159" t="s">
        <v>342</v>
      </c>
      <c r="B51" s="897" t="s">
        <v>343</v>
      </c>
      <c r="C51" s="898"/>
      <c r="D51" s="899"/>
      <c r="E51" s="900"/>
      <c r="F51" s="901"/>
      <c r="G51" s="902"/>
      <c r="H51" s="900"/>
      <c r="I51" s="903" t="s">
        <v>344</v>
      </c>
      <c r="J51" s="904"/>
      <c r="K51" s="903">
        <v>15</v>
      </c>
      <c r="L51" s="904"/>
      <c r="M51" s="162">
        <v>80</v>
      </c>
      <c r="N51" s="837">
        <f t="shared" si="0"/>
        <v>6640</v>
      </c>
    </row>
    <row r="52" spans="1:14" ht="15.75" thickBot="1">
      <c r="A52" s="905" t="s">
        <v>345</v>
      </c>
      <c r="B52" s="906"/>
      <c r="C52" s="906"/>
      <c r="D52" s="906"/>
      <c r="E52" s="906"/>
      <c r="F52" s="906"/>
      <c r="G52" s="906"/>
      <c r="H52" s="906"/>
      <c r="I52" s="906"/>
      <c r="J52" s="906"/>
      <c r="K52" s="906"/>
      <c r="L52" s="906"/>
      <c r="M52" s="907"/>
      <c r="N52" s="837">
        <f t="shared" si="0"/>
        <v>0</v>
      </c>
    </row>
    <row r="53" spans="1:14" ht="15">
      <c r="A53" s="163"/>
      <c r="B53" s="163"/>
      <c r="C53" s="164"/>
      <c r="D53" s="164"/>
      <c r="E53" s="165"/>
      <c r="F53" s="165"/>
      <c r="G53" s="164"/>
      <c r="H53" s="164"/>
      <c r="I53" s="166"/>
      <c r="J53" s="166"/>
      <c r="K53" s="166"/>
      <c r="L53" s="166"/>
      <c r="M53" s="167"/>
      <c r="N53" s="837">
        <f t="shared" si="0"/>
        <v>0</v>
      </c>
    </row>
    <row r="54" spans="1:14" s="144" customFormat="1" ht="12.75" customHeight="1">
      <c r="A54" s="908" t="s">
        <v>346</v>
      </c>
      <c r="B54" s="908"/>
      <c r="C54" s="908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837">
        <f t="shared" si="0"/>
        <v>0</v>
      </c>
    </row>
    <row r="55" spans="1:14" s="144" customFormat="1" ht="12.75" customHeight="1" thickBot="1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837">
        <f t="shared" si="0"/>
        <v>0</v>
      </c>
    </row>
    <row r="56" spans="1:14" s="123" customFormat="1" ht="13.5" customHeight="1" thickBot="1">
      <c r="A56" s="129" t="s">
        <v>0</v>
      </c>
      <c r="B56" s="130" t="s">
        <v>347</v>
      </c>
      <c r="C56" s="877" t="s">
        <v>348</v>
      </c>
      <c r="D56" s="909"/>
      <c r="E56" s="877" t="s">
        <v>349</v>
      </c>
      <c r="F56" s="909"/>
      <c r="G56" s="877" t="s">
        <v>350</v>
      </c>
      <c r="H56" s="909"/>
      <c r="I56" s="877" t="s">
        <v>351</v>
      </c>
      <c r="J56" s="909"/>
      <c r="K56" s="877" t="s">
        <v>352</v>
      </c>
      <c r="L56" s="909"/>
      <c r="M56" s="132" t="s">
        <v>214</v>
      </c>
      <c r="N56" s="837" t="e">
        <f t="shared" si="0"/>
        <v>#VALUE!</v>
      </c>
    </row>
    <row r="57" spans="1:14" s="127" customFormat="1" ht="12.75">
      <c r="A57" s="170" t="s">
        <v>353</v>
      </c>
      <c r="B57" s="171" t="s">
        <v>354</v>
      </c>
      <c r="C57" s="910" t="s">
        <v>355</v>
      </c>
      <c r="D57" s="911"/>
      <c r="E57" s="910" t="s">
        <v>356</v>
      </c>
      <c r="F57" s="911"/>
      <c r="G57" s="910">
        <v>1600</v>
      </c>
      <c r="H57" s="911"/>
      <c r="I57" s="910">
        <v>400</v>
      </c>
      <c r="J57" s="911"/>
      <c r="K57" s="910">
        <v>90</v>
      </c>
      <c r="L57" s="911"/>
      <c r="M57" s="157">
        <v>1580</v>
      </c>
      <c r="N57" s="837">
        <f t="shared" si="0"/>
        <v>131140</v>
      </c>
    </row>
    <row r="58" spans="1:14" s="127" customFormat="1" ht="13.5" thickBot="1">
      <c r="A58" s="159">
        <v>50000215</v>
      </c>
      <c r="B58" s="172" t="s">
        <v>357</v>
      </c>
      <c r="C58" s="173"/>
      <c r="D58" s="173"/>
      <c r="E58" s="173"/>
      <c r="F58" s="173"/>
      <c r="G58" s="173"/>
      <c r="H58" s="174"/>
      <c r="I58" s="175"/>
      <c r="J58" s="176"/>
      <c r="K58" s="176"/>
      <c r="L58" s="176"/>
      <c r="M58" s="162"/>
      <c r="N58" s="837">
        <f t="shared" si="0"/>
        <v>0</v>
      </c>
    </row>
    <row r="59" spans="1:14" s="183" customFormat="1" ht="12.75">
      <c r="A59" s="177"/>
      <c r="B59" s="178"/>
      <c r="C59" s="179"/>
      <c r="D59" s="179"/>
      <c r="E59" s="179"/>
      <c r="F59" s="179"/>
      <c r="G59" s="179"/>
      <c r="H59" s="180"/>
      <c r="I59" s="181"/>
      <c r="J59" s="181"/>
      <c r="K59" s="181"/>
      <c r="L59" s="181"/>
      <c r="M59" s="182"/>
      <c r="N59" s="837">
        <f t="shared" si="0"/>
        <v>0</v>
      </c>
    </row>
    <row r="60" spans="1:14" s="127" customFormat="1" ht="15">
      <c r="A60" s="908" t="s">
        <v>358</v>
      </c>
      <c r="B60" s="908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837">
        <f t="shared" si="0"/>
        <v>0</v>
      </c>
    </row>
    <row r="61" spans="1:14" s="183" customFormat="1" ht="13.5" thickBot="1">
      <c r="A61" s="177"/>
      <c r="B61" s="178"/>
      <c r="C61" s="179"/>
      <c r="D61" s="179"/>
      <c r="E61" s="179"/>
      <c r="F61" s="179"/>
      <c r="G61" s="179"/>
      <c r="H61" s="180"/>
      <c r="I61" s="181"/>
      <c r="J61" s="181"/>
      <c r="K61" s="181"/>
      <c r="L61" s="181"/>
      <c r="M61" s="182"/>
      <c r="N61" s="837">
        <f t="shared" si="0"/>
        <v>0</v>
      </c>
    </row>
    <row r="62" spans="1:14" s="123" customFormat="1" ht="13.5" customHeight="1" thickBot="1">
      <c r="A62" s="129" t="s">
        <v>0</v>
      </c>
      <c r="B62" s="130" t="s">
        <v>347</v>
      </c>
      <c r="C62" s="877" t="s">
        <v>359</v>
      </c>
      <c r="D62" s="909"/>
      <c r="E62" s="877" t="s">
        <v>360</v>
      </c>
      <c r="F62" s="909"/>
      <c r="G62" s="877" t="s">
        <v>350</v>
      </c>
      <c r="H62" s="909"/>
      <c r="I62" s="877" t="s">
        <v>351</v>
      </c>
      <c r="J62" s="909"/>
      <c r="K62" s="877" t="s">
        <v>352</v>
      </c>
      <c r="L62" s="909"/>
      <c r="M62" s="132" t="s">
        <v>361</v>
      </c>
      <c r="N62" s="837" t="e">
        <f t="shared" si="0"/>
        <v>#VALUE!</v>
      </c>
    </row>
    <row r="63" spans="1:14" s="127" customFormat="1" ht="12.75">
      <c r="A63" s="912" t="s">
        <v>362</v>
      </c>
      <c r="B63" s="913"/>
      <c r="C63" s="913"/>
      <c r="D63" s="913"/>
      <c r="E63" s="913"/>
      <c r="F63" s="913"/>
      <c r="G63" s="913"/>
      <c r="H63" s="913"/>
      <c r="I63" s="913"/>
      <c r="J63" s="913"/>
      <c r="K63" s="913"/>
      <c r="L63" s="913"/>
      <c r="M63" s="914"/>
      <c r="N63" s="837">
        <f t="shared" si="0"/>
        <v>0</v>
      </c>
    </row>
    <row r="64" spans="1:14" s="127" customFormat="1" ht="12.75">
      <c r="A64" s="184" t="s">
        <v>363</v>
      </c>
      <c r="B64" s="185" t="s">
        <v>364</v>
      </c>
      <c r="C64" s="894" t="s">
        <v>365</v>
      </c>
      <c r="D64" s="915"/>
      <c r="E64" s="894">
        <v>150</v>
      </c>
      <c r="F64" s="915"/>
      <c r="G64" s="894">
        <v>150</v>
      </c>
      <c r="H64" s="915"/>
      <c r="I64" s="894">
        <v>230</v>
      </c>
      <c r="J64" s="915"/>
      <c r="K64" s="894">
        <v>13</v>
      </c>
      <c r="L64" s="915"/>
      <c r="M64" s="138">
        <v>600</v>
      </c>
      <c r="N64" s="837">
        <f t="shared" si="0"/>
        <v>49800</v>
      </c>
    </row>
    <row r="65" spans="1:14" s="127" customFormat="1" ht="12.75">
      <c r="A65" s="184" t="s">
        <v>366</v>
      </c>
      <c r="B65" s="185" t="s">
        <v>367</v>
      </c>
      <c r="C65" s="894" t="s">
        <v>236</v>
      </c>
      <c r="D65" s="915"/>
      <c r="E65" s="894">
        <v>300</v>
      </c>
      <c r="F65" s="915"/>
      <c r="G65" s="894">
        <v>350</v>
      </c>
      <c r="H65" s="915"/>
      <c r="I65" s="894">
        <v>230</v>
      </c>
      <c r="J65" s="915"/>
      <c r="K65" s="894">
        <v>44</v>
      </c>
      <c r="L65" s="915"/>
      <c r="M65" s="138">
        <v>1100</v>
      </c>
      <c r="N65" s="837">
        <f t="shared" si="0"/>
        <v>91300</v>
      </c>
    </row>
    <row r="66" spans="1:14" s="127" customFormat="1" ht="12.75">
      <c r="A66" s="184" t="s">
        <v>368</v>
      </c>
      <c r="B66" s="185" t="s">
        <v>369</v>
      </c>
      <c r="C66" s="894" t="s">
        <v>236</v>
      </c>
      <c r="D66" s="915"/>
      <c r="E66" s="894">
        <v>350</v>
      </c>
      <c r="F66" s="915"/>
      <c r="G66" s="894">
        <v>500</v>
      </c>
      <c r="H66" s="915"/>
      <c r="I66" s="894">
        <v>230</v>
      </c>
      <c r="J66" s="915"/>
      <c r="K66" s="894">
        <v>44</v>
      </c>
      <c r="L66" s="915"/>
      <c r="M66" s="138">
        <v>1400</v>
      </c>
      <c r="N66" s="837">
        <f t="shared" si="0"/>
        <v>116200</v>
      </c>
    </row>
    <row r="67" spans="1:14" s="127" customFormat="1" ht="12.75">
      <c r="A67" s="184" t="s">
        <v>370</v>
      </c>
      <c r="B67" s="185" t="s">
        <v>371</v>
      </c>
      <c r="C67" s="894" t="s">
        <v>372</v>
      </c>
      <c r="D67" s="915"/>
      <c r="E67" s="894">
        <v>450</v>
      </c>
      <c r="F67" s="915"/>
      <c r="G67" s="894">
        <v>1000</v>
      </c>
      <c r="H67" s="915"/>
      <c r="I67" s="894">
        <v>230</v>
      </c>
      <c r="J67" s="915"/>
      <c r="K67" s="894">
        <v>94</v>
      </c>
      <c r="L67" s="915"/>
      <c r="M67" s="138">
        <v>2400</v>
      </c>
      <c r="N67" s="837">
        <f t="shared" si="0"/>
        <v>199200</v>
      </c>
    </row>
    <row r="68" spans="1:14" s="127" customFormat="1" ht="12.75">
      <c r="A68" s="184" t="s">
        <v>373</v>
      </c>
      <c r="B68" s="185" t="s">
        <v>374</v>
      </c>
      <c r="C68" s="894" t="s">
        <v>372</v>
      </c>
      <c r="D68" s="915"/>
      <c r="E68" s="894">
        <v>400</v>
      </c>
      <c r="F68" s="915"/>
      <c r="G68" s="894">
        <v>750</v>
      </c>
      <c r="H68" s="915"/>
      <c r="I68" s="894">
        <v>230</v>
      </c>
      <c r="J68" s="915"/>
      <c r="K68" s="894">
        <v>80</v>
      </c>
      <c r="L68" s="915"/>
      <c r="M68" s="138">
        <v>1700</v>
      </c>
      <c r="N68" s="837">
        <f t="shared" si="0"/>
        <v>141100</v>
      </c>
    </row>
    <row r="69" spans="1:14" s="127" customFormat="1" ht="12.75">
      <c r="A69" s="184" t="s">
        <v>375</v>
      </c>
      <c r="B69" s="185" t="s">
        <v>376</v>
      </c>
      <c r="C69" s="894" t="s">
        <v>377</v>
      </c>
      <c r="D69" s="915"/>
      <c r="E69" s="894">
        <v>500</v>
      </c>
      <c r="F69" s="915"/>
      <c r="G69" s="894">
        <v>550</v>
      </c>
      <c r="H69" s="915"/>
      <c r="I69" s="894">
        <v>230</v>
      </c>
      <c r="J69" s="915"/>
      <c r="K69" s="894">
        <v>110</v>
      </c>
      <c r="L69" s="915"/>
      <c r="M69" s="138">
        <v>1950</v>
      </c>
      <c r="N69" s="837">
        <f t="shared" si="0"/>
        <v>161850</v>
      </c>
    </row>
    <row r="70" spans="1:14" s="127" customFormat="1" ht="13.5" thickBot="1">
      <c r="A70" s="187" t="s">
        <v>378</v>
      </c>
      <c r="B70" s="188" t="s">
        <v>379</v>
      </c>
      <c r="C70" s="894" t="s">
        <v>380</v>
      </c>
      <c r="D70" s="915"/>
      <c r="E70" s="894">
        <v>700</v>
      </c>
      <c r="F70" s="915"/>
      <c r="G70" s="894">
        <v>1100</v>
      </c>
      <c r="H70" s="915"/>
      <c r="I70" s="894">
        <v>230</v>
      </c>
      <c r="J70" s="915"/>
      <c r="K70" s="894">
        <v>220</v>
      </c>
      <c r="L70" s="915"/>
      <c r="M70" s="189">
        <v>3500</v>
      </c>
      <c r="N70" s="837">
        <f t="shared" si="0"/>
        <v>290500</v>
      </c>
    </row>
    <row r="71" spans="1:14" s="127" customFormat="1" ht="12.75">
      <c r="A71" s="916" t="s">
        <v>381</v>
      </c>
      <c r="B71" s="917"/>
      <c r="C71" s="917"/>
      <c r="D71" s="917"/>
      <c r="E71" s="917"/>
      <c r="F71" s="917"/>
      <c r="G71" s="917"/>
      <c r="H71" s="917"/>
      <c r="I71" s="917"/>
      <c r="J71" s="917"/>
      <c r="K71" s="917"/>
      <c r="L71" s="917"/>
      <c r="M71" s="918"/>
      <c r="N71" s="837">
        <f t="shared" si="0"/>
        <v>0</v>
      </c>
    </row>
    <row r="72" spans="1:14" s="194" customFormat="1" ht="12.75">
      <c r="A72" s="190"/>
      <c r="B72" s="919"/>
      <c r="C72" s="920"/>
      <c r="D72" s="191"/>
      <c r="E72" s="192" t="s">
        <v>382</v>
      </c>
      <c r="F72" s="191">
        <v>3</v>
      </c>
      <c r="G72" s="191">
        <v>7</v>
      </c>
      <c r="H72" s="191" t="s">
        <v>383</v>
      </c>
      <c r="I72" s="191">
        <v>8</v>
      </c>
      <c r="J72" s="191" t="s">
        <v>384</v>
      </c>
      <c r="K72" s="191">
        <v>920</v>
      </c>
      <c r="L72" s="191">
        <v>11</v>
      </c>
      <c r="M72" s="193"/>
      <c r="N72" s="837">
        <f t="shared" si="0"/>
        <v>0</v>
      </c>
    </row>
    <row r="73" spans="1:14" s="194" customFormat="1" ht="12.75">
      <c r="A73" s="154">
        <v>50000071</v>
      </c>
      <c r="B73" s="921" t="s">
        <v>385</v>
      </c>
      <c r="C73" s="922"/>
      <c r="D73" s="196"/>
      <c r="E73" s="196"/>
      <c r="F73" s="196" t="s">
        <v>386</v>
      </c>
      <c r="G73" s="196" t="s">
        <v>386</v>
      </c>
      <c r="H73" s="196" t="s">
        <v>386</v>
      </c>
      <c r="I73" s="196" t="s">
        <v>386</v>
      </c>
      <c r="J73" s="197"/>
      <c r="K73" s="197" t="s">
        <v>386</v>
      </c>
      <c r="L73" s="197" t="s">
        <v>386</v>
      </c>
      <c r="M73" s="138">
        <v>60</v>
      </c>
      <c r="N73" s="837">
        <f t="shared" si="0"/>
        <v>4980</v>
      </c>
    </row>
    <row r="74" spans="1:14" s="194" customFormat="1" ht="12.75">
      <c r="A74" s="154">
        <v>59500022</v>
      </c>
      <c r="B74" s="923" t="s">
        <v>387</v>
      </c>
      <c r="C74" s="924"/>
      <c r="D74" s="198"/>
      <c r="E74" s="198"/>
      <c r="F74" s="196" t="s">
        <v>386</v>
      </c>
      <c r="G74" s="196" t="s">
        <v>386</v>
      </c>
      <c r="H74" s="196" t="s">
        <v>386</v>
      </c>
      <c r="I74" s="196" t="s">
        <v>386</v>
      </c>
      <c r="J74" s="197"/>
      <c r="K74" s="197" t="s">
        <v>386</v>
      </c>
      <c r="L74" s="197" t="s">
        <v>386</v>
      </c>
      <c r="M74" s="138">
        <v>25</v>
      </c>
      <c r="N74" s="837">
        <f t="shared" si="0"/>
        <v>2075</v>
      </c>
    </row>
    <row r="75" spans="1:14" s="194" customFormat="1" ht="12.75">
      <c r="A75" s="199">
        <v>50000953</v>
      </c>
      <c r="B75" s="925" t="s">
        <v>388</v>
      </c>
      <c r="C75" s="925"/>
      <c r="D75" s="200"/>
      <c r="E75" s="200"/>
      <c r="F75" s="200" t="s">
        <v>386</v>
      </c>
      <c r="G75" s="200" t="s">
        <v>386</v>
      </c>
      <c r="H75" s="200" t="s">
        <v>386</v>
      </c>
      <c r="I75" s="196" t="s">
        <v>386</v>
      </c>
      <c r="J75" s="197"/>
      <c r="K75" s="197" t="s">
        <v>386</v>
      </c>
      <c r="L75" s="197" t="s">
        <v>386</v>
      </c>
      <c r="M75" s="138">
        <v>160</v>
      </c>
      <c r="N75" s="837">
        <f t="shared" si="0"/>
        <v>13280</v>
      </c>
    </row>
    <row r="76" spans="1:14" s="194" customFormat="1" ht="12.75">
      <c r="A76" s="201">
        <v>50000954</v>
      </c>
      <c r="B76" s="926" t="s">
        <v>389</v>
      </c>
      <c r="C76" s="927"/>
      <c r="D76" s="203"/>
      <c r="E76" s="203"/>
      <c r="F76" s="200" t="s">
        <v>386</v>
      </c>
      <c r="G76" s="200" t="s">
        <v>386</v>
      </c>
      <c r="H76" s="200" t="s">
        <v>386</v>
      </c>
      <c r="I76" s="196" t="s">
        <v>386</v>
      </c>
      <c r="J76" s="197"/>
      <c r="K76" s="197" t="s">
        <v>386</v>
      </c>
      <c r="L76" s="197" t="s">
        <v>386</v>
      </c>
      <c r="M76" s="138">
        <v>100</v>
      </c>
      <c r="N76" s="837">
        <f t="shared" si="0"/>
        <v>8300</v>
      </c>
    </row>
    <row r="77" spans="1:14" s="194" customFormat="1" ht="12.75">
      <c r="A77" s="154" t="s">
        <v>390</v>
      </c>
      <c r="B77" s="925" t="s">
        <v>391</v>
      </c>
      <c r="C77" s="928"/>
      <c r="D77" s="196"/>
      <c r="E77" s="196"/>
      <c r="F77" s="196"/>
      <c r="G77" s="196"/>
      <c r="H77" s="196"/>
      <c r="I77" s="196" t="s">
        <v>386</v>
      </c>
      <c r="J77" s="197"/>
      <c r="K77" s="197" t="s">
        <v>386</v>
      </c>
      <c r="L77" s="197" t="s">
        <v>386</v>
      </c>
      <c r="M77" s="138">
        <v>100</v>
      </c>
      <c r="N77" s="837">
        <f t="shared" si="0"/>
        <v>8300</v>
      </c>
    </row>
    <row r="78" spans="1:14" s="194" customFormat="1" ht="12.75">
      <c r="A78" s="201">
        <v>50000955</v>
      </c>
      <c r="B78" s="925" t="s">
        <v>392</v>
      </c>
      <c r="C78" s="928"/>
      <c r="D78" s="196"/>
      <c r="E78" s="196"/>
      <c r="F78" s="196"/>
      <c r="G78" s="196"/>
      <c r="H78" s="196"/>
      <c r="I78" s="196" t="s">
        <v>386</v>
      </c>
      <c r="J78" s="197"/>
      <c r="K78" s="197" t="s">
        <v>386</v>
      </c>
      <c r="L78" s="197" t="s">
        <v>386</v>
      </c>
      <c r="M78" s="138">
        <v>165</v>
      </c>
      <c r="N78" s="837">
        <f t="shared" si="0"/>
        <v>13695</v>
      </c>
    </row>
    <row r="79" spans="1:14" s="194" customFormat="1" ht="12.75">
      <c r="A79" s="154">
        <v>50000956</v>
      </c>
      <c r="B79" s="925" t="s">
        <v>393</v>
      </c>
      <c r="C79" s="928"/>
      <c r="D79" s="196"/>
      <c r="E79" s="196"/>
      <c r="F79" s="196"/>
      <c r="G79" s="196"/>
      <c r="H79" s="196"/>
      <c r="I79" s="196" t="s">
        <v>386</v>
      </c>
      <c r="J79" s="197"/>
      <c r="K79" s="197" t="s">
        <v>386</v>
      </c>
      <c r="L79" s="197" t="s">
        <v>386</v>
      </c>
      <c r="M79" s="138">
        <v>100</v>
      </c>
      <c r="N79" s="837">
        <f t="shared" si="0"/>
        <v>8300</v>
      </c>
    </row>
    <row r="80" spans="1:14" s="194" customFormat="1" ht="12.75">
      <c r="A80" s="154">
        <v>59500019</v>
      </c>
      <c r="B80" s="925" t="s">
        <v>394</v>
      </c>
      <c r="C80" s="928"/>
      <c r="D80" s="196"/>
      <c r="E80" s="196"/>
      <c r="F80" s="196"/>
      <c r="G80" s="196"/>
      <c r="H80" s="196"/>
      <c r="I80" s="196" t="s">
        <v>386</v>
      </c>
      <c r="J80" s="197"/>
      <c r="K80" s="197" t="s">
        <v>386</v>
      </c>
      <c r="L80" s="197" t="s">
        <v>386</v>
      </c>
      <c r="M80" s="138">
        <v>100</v>
      </c>
      <c r="N80" s="837">
        <f aca="true" t="shared" si="1" ref="N80:N143">M80*$N$12</f>
        <v>8300</v>
      </c>
    </row>
    <row r="81" spans="1:14" s="194" customFormat="1" ht="12.75">
      <c r="A81" s="154">
        <v>50000909</v>
      </c>
      <c r="B81" s="925" t="s">
        <v>395</v>
      </c>
      <c r="C81" s="928"/>
      <c r="D81" s="196"/>
      <c r="E81" s="196"/>
      <c r="F81" s="196"/>
      <c r="G81" s="196" t="s">
        <v>386</v>
      </c>
      <c r="H81" s="196" t="s">
        <v>386</v>
      </c>
      <c r="I81" s="196"/>
      <c r="J81" s="197"/>
      <c r="K81" s="197"/>
      <c r="L81" s="197"/>
      <c r="M81" s="138">
        <v>28</v>
      </c>
      <c r="N81" s="837">
        <f t="shared" si="1"/>
        <v>2324</v>
      </c>
    </row>
    <row r="82" spans="1:14" s="194" customFormat="1" ht="12.75">
      <c r="A82" s="201">
        <v>50000072</v>
      </c>
      <c r="B82" s="925" t="s">
        <v>396</v>
      </c>
      <c r="C82" s="928"/>
      <c r="D82" s="200"/>
      <c r="E82" s="200"/>
      <c r="F82" s="200" t="s">
        <v>386</v>
      </c>
      <c r="G82" s="200"/>
      <c r="H82" s="200"/>
      <c r="I82" s="196"/>
      <c r="J82" s="197"/>
      <c r="K82" s="197"/>
      <c r="L82" s="197"/>
      <c r="M82" s="138">
        <v>35</v>
      </c>
      <c r="N82" s="837">
        <f t="shared" si="1"/>
        <v>2905</v>
      </c>
    </row>
    <row r="83" spans="1:14" s="194" customFormat="1" ht="12.75">
      <c r="A83" s="201">
        <v>50000073</v>
      </c>
      <c r="B83" s="925" t="s">
        <v>397</v>
      </c>
      <c r="C83" s="928"/>
      <c r="D83" s="200"/>
      <c r="E83" s="200"/>
      <c r="F83" s="200" t="s">
        <v>386</v>
      </c>
      <c r="G83" s="200"/>
      <c r="H83" s="200"/>
      <c r="I83" s="196"/>
      <c r="J83" s="197"/>
      <c r="K83" s="197"/>
      <c r="L83" s="197"/>
      <c r="M83" s="138">
        <v>60</v>
      </c>
      <c r="N83" s="837">
        <f t="shared" si="1"/>
        <v>4980</v>
      </c>
    </row>
    <row r="84" spans="1:14" s="194" customFormat="1" ht="12.75">
      <c r="A84" s="154">
        <v>50000074</v>
      </c>
      <c r="B84" s="925" t="s">
        <v>398</v>
      </c>
      <c r="C84" s="928"/>
      <c r="D84" s="196"/>
      <c r="E84" s="196"/>
      <c r="F84" s="196" t="s">
        <v>386</v>
      </c>
      <c r="G84" s="196"/>
      <c r="H84" s="196"/>
      <c r="I84" s="196"/>
      <c r="J84" s="197"/>
      <c r="K84" s="197"/>
      <c r="L84" s="197"/>
      <c r="M84" s="138">
        <v>48</v>
      </c>
      <c r="N84" s="837">
        <f t="shared" si="1"/>
        <v>3984</v>
      </c>
    </row>
    <row r="85" spans="1:14" s="194" customFormat="1" ht="12.75">
      <c r="A85" s="154">
        <v>50000075</v>
      </c>
      <c r="B85" s="925" t="s">
        <v>399</v>
      </c>
      <c r="C85" s="928"/>
      <c r="D85" s="196"/>
      <c r="E85" s="196"/>
      <c r="F85" s="196" t="s">
        <v>386</v>
      </c>
      <c r="G85" s="196"/>
      <c r="H85" s="196"/>
      <c r="I85" s="196"/>
      <c r="J85" s="197"/>
      <c r="K85" s="197"/>
      <c r="L85" s="197"/>
      <c r="M85" s="138">
        <v>24</v>
      </c>
      <c r="N85" s="837">
        <f t="shared" si="1"/>
        <v>1992</v>
      </c>
    </row>
    <row r="86" spans="1:14" s="194" customFormat="1" ht="12.75">
      <c r="A86" s="201">
        <v>50000077</v>
      </c>
      <c r="B86" s="925" t="s">
        <v>400</v>
      </c>
      <c r="C86" s="928"/>
      <c r="D86" s="200"/>
      <c r="E86" s="200"/>
      <c r="F86" s="200" t="s">
        <v>386</v>
      </c>
      <c r="G86" s="200"/>
      <c r="H86" s="200"/>
      <c r="I86" s="196"/>
      <c r="J86" s="197"/>
      <c r="K86" s="197"/>
      <c r="L86" s="197"/>
      <c r="M86" s="138">
        <v>53</v>
      </c>
      <c r="N86" s="837">
        <f t="shared" si="1"/>
        <v>4399</v>
      </c>
    </row>
    <row r="87" spans="1:14" s="194" customFormat="1" ht="12.75">
      <c r="A87" s="154">
        <v>50000078</v>
      </c>
      <c r="B87" s="925" t="s">
        <v>401</v>
      </c>
      <c r="C87" s="928"/>
      <c r="D87" s="196"/>
      <c r="E87" s="196"/>
      <c r="F87" s="196" t="s">
        <v>386</v>
      </c>
      <c r="G87" s="196"/>
      <c r="H87" s="196"/>
      <c r="I87" s="196"/>
      <c r="J87" s="197"/>
      <c r="K87" s="197"/>
      <c r="L87" s="197"/>
      <c r="M87" s="138">
        <v>22</v>
      </c>
      <c r="N87" s="837">
        <f t="shared" si="1"/>
        <v>1826</v>
      </c>
    </row>
    <row r="88" spans="1:14" s="194" customFormat="1" ht="12.75">
      <c r="A88" s="154">
        <v>50000079</v>
      </c>
      <c r="B88" s="925" t="s">
        <v>402</v>
      </c>
      <c r="C88" s="928"/>
      <c r="D88" s="196"/>
      <c r="E88" s="196"/>
      <c r="F88" s="196" t="s">
        <v>386</v>
      </c>
      <c r="G88" s="196"/>
      <c r="H88" s="196"/>
      <c r="I88" s="196"/>
      <c r="J88" s="197"/>
      <c r="K88" s="197"/>
      <c r="L88" s="197"/>
      <c r="M88" s="138">
        <v>38</v>
      </c>
      <c r="N88" s="837">
        <f t="shared" si="1"/>
        <v>3154</v>
      </c>
    </row>
    <row r="89" spans="1:14" s="194" customFormat="1" ht="12.75">
      <c r="A89" s="154">
        <v>50000905</v>
      </c>
      <c r="B89" s="925" t="s">
        <v>403</v>
      </c>
      <c r="C89" s="928"/>
      <c r="D89" s="196"/>
      <c r="E89" s="196"/>
      <c r="F89" s="196"/>
      <c r="G89" s="196" t="s">
        <v>386</v>
      </c>
      <c r="H89" s="196" t="s">
        <v>386</v>
      </c>
      <c r="I89" s="196"/>
      <c r="J89" s="197"/>
      <c r="K89" s="197"/>
      <c r="L89" s="197"/>
      <c r="M89" s="138">
        <v>213</v>
      </c>
      <c r="N89" s="837">
        <f t="shared" si="1"/>
        <v>17679</v>
      </c>
    </row>
    <row r="90" spans="1:14" s="194" customFormat="1" ht="12.75">
      <c r="A90" s="154">
        <v>50000906</v>
      </c>
      <c r="B90" s="925" t="s">
        <v>396</v>
      </c>
      <c r="C90" s="928"/>
      <c r="D90" s="196"/>
      <c r="E90" s="196"/>
      <c r="F90" s="196"/>
      <c r="G90" s="196" t="s">
        <v>386</v>
      </c>
      <c r="H90" s="196" t="s">
        <v>386</v>
      </c>
      <c r="I90" s="196"/>
      <c r="J90" s="197"/>
      <c r="K90" s="197"/>
      <c r="L90" s="197"/>
      <c r="M90" s="138">
        <v>54</v>
      </c>
      <c r="N90" s="837">
        <f t="shared" si="1"/>
        <v>4482</v>
      </c>
    </row>
    <row r="91" spans="1:14" s="194" customFormat="1" ht="12.75">
      <c r="A91" s="201">
        <v>50000907</v>
      </c>
      <c r="B91" s="925" t="s">
        <v>404</v>
      </c>
      <c r="C91" s="928"/>
      <c r="D91" s="200"/>
      <c r="E91" s="196"/>
      <c r="F91" s="200"/>
      <c r="G91" s="196" t="s">
        <v>386</v>
      </c>
      <c r="H91" s="196" t="s">
        <v>386</v>
      </c>
      <c r="I91" s="196"/>
      <c r="J91" s="197"/>
      <c r="K91" s="197"/>
      <c r="L91" s="197"/>
      <c r="M91" s="138">
        <v>48</v>
      </c>
      <c r="N91" s="837">
        <f t="shared" si="1"/>
        <v>3984</v>
      </c>
    </row>
    <row r="92" spans="1:14" s="194" customFormat="1" ht="12.75">
      <c r="A92" s="154">
        <v>50000910</v>
      </c>
      <c r="B92" s="925" t="s">
        <v>405</v>
      </c>
      <c r="C92" s="928"/>
      <c r="D92" s="196"/>
      <c r="E92" s="196"/>
      <c r="F92" s="196"/>
      <c r="G92" s="196" t="s">
        <v>386</v>
      </c>
      <c r="H92" s="196" t="s">
        <v>386</v>
      </c>
      <c r="I92" s="196"/>
      <c r="J92" s="197"/>
      <c r="K92" s="197"/>
      <c r="L92" s="197"/>
      <c r="M92" s="138">
        <v>40</v>
      </c>
      <c r="N92" s="837">
        <f t="shared" si="1"/>
        <v>3320</v>
      </c>
    </row>
    <row r="93" spans="1:14" s="194" customFormat="1" ht="12.75">
      <c r="A93" s="201">
        <v>50000911</v>
      </c>
      <c r="B93" s="925" t="s">
        <v>406</v>
      </c>
      <c r="C93" s="928"/>
      <c r="D93" s="200"/>
      <c r="E93" s="196"/>
      <c r="F93" s="200"/>
      <c r="G93" s="196" t="s">
        <v>386</v>
      </c>
      <c r="H93" s="196" t="s">
        <v>386</v>
      </c>
      <c r="I93" s="196"/>
      <c r="J93" s="197"/>
      <c r="K93" s="197"/>
      <c r="L93" s="197"/>
      <c r="M93" s="138">
        <v>26</v>
      </c>
      <c r="N93" s="837">
        <f t="shared" si="1"/>
        <v>2158</v>
      </c>
    </row>
    <row r="94" spans="1:14" s="194" customFormat="1" ht="12.75">
      <c r="A94" s="201">
        <v>50000912</v>
      </c>
      <c r="B94" s="925" t="s">
        <v>407</v>
      </c>
      <c r="C94" s="928"/>
      <c r="D94" s="200"/>
      <c r="E94" s="196"/>
      <c r="F94" s="200"/>
      <c r="G94" s="196" t="s">
        <v>386</v>
      </c>
      <c r="H94" s="196" t="s">
        <v>386</v>
      </c>
      <c r="I94" s="196"/>
      <c r="J94" s="197"/>
      <c r="K94" s="197"/>
      <c r="L94" s="197"/>
      <c r="M94" s="138">
        <v>110</v>
      </c>
      <c r="N94" s="837">
        <f t="shared" si="1"/>
        <v>9130</v>
      </c>
    </row>
    <row r="95" spans="1:14" s="194" customFormat="1" ht="12.75">
      <c r="A95" s="154">
        <v>50000913</v>
      </c>
      <c r="B95" s="925" t="s">
        <v>408</v>
      </c>
      <c r="C95" s="928"/>
      <c r="D95" s="196"/>
      <c r="E95" s="196"/>
      <c r="F95" s="196"/>
      <c r="G95" s="196" t="s">
        <v>386</v>
      </c>
      <c r="H95" s="196" t="s">
        <v>386</v>
      </c>
      <c r="I95" s="196"/>
      <c r="J95" s="197"/>
      <c r="K95" s="197"/>
      <c r="L95" s="197"/>
      <c r="M95" s="138">
        <v>60</v>
      </c>
      <c r="N95" s="837">
        <f t="shared" si="1"/>
        <v>4980</v>
      </c>
    </row>
    <row r="96" spans="1:14" s="194" customFormat="1" ht="12.75">
      <c r="A96" s="154">
        <v>50000914</v>
      </c>
      <c r="B96" s="925" t="s">
        <v>409</v>
      </c>
      <c r="C96" s="928"/>
      <c r="D96" s="196"/>
      <c r="E96" s="196"/>
      <c r="F96" s="196"/>
      <c r="G96" s="196" t="s">
        <v>386</v>
      </c>
      <c r="H96" s="196" t="s">
        <v>386</v>
      </c>
      <c r="I96" s="196"/>
      <c r="J96" s="197"/>
      <c r="K96" s="197"/>
      <c r="L96" s="197"/>
      <c r="M96" s="138">
        <v>30</v>
      </c>
      <c r="N96" s="837">
        <f t="shared" si="1"/>
        <v>2490</v>
      </c>
    </row>
    <row r="97" spans="1:14" s="194" customFormat="1" ht="12.75">
      <c r="A97" s="154">
        <v>50000920</v>
      </c>
      <c r="B97" s="925" t="s">
        <v>410</v>
      </c>
      <c r="C97" s="928"/>
      <c r="D97" s="196"/>
      <c r="E97" s="196"/>
      <c r="F97" s="196"/>
      <c r="G97" s="196" t="s">
        <v>386</v>
      </c>
      <c r="H97" s="196" t="s">
        <v>386</v>
      </c>
      <c r="I97" s="196"/>
      <c r="J97" s="197"/>
      <c r="K97" s="197"/>
      <c r="L97" s="197"/>
      <c r="M97" s="138">
        <v>295</v>
      </c>
      <c r="N97" s="837">
        <f t="shared" si="1"/>
        <v>24485</v>
      </c>
    </row>
    <row r="98" spans="1:14" s="194" customFormat="1" ht="12.75">
      <c r="A98" s="154">
        <v>50000921</v>
      </c>
      <c r="B98" s="925" t="s">
        <v>411</v>
      </c>
      <c r="C98" s="928"/>
      <c r="D98" s="196"/>
      <c r="E98" s="196"/>
      <c r="F98" s="196"/>
      <c r="G98" s="196" t="s">
        <v>386</v>
      </c>
      <c r="H98" s="196" t="s">
        <v>386</v>
      </c>
      <c r="I98" s="196"/>
      <c r="J98" s="197"/>
      <c r="K98" s="197"/>
      <c r="L98" s="197"/>
      <c r="M98" s="138">
        <v>295</v>
      </c>
      <c r="N98" s="837">
        <f t="shared" si="1"/>
        <v>24485</v>
      </c>
    </row>
    <row r="99" spans="1:14" s="194" customFormat="1" ht="12.75">
      <c r="A99" s="201">
        <v>50000922</v>
      </c>
      <c r="B99" s="925" t="s">
        <v>412</v>
      </c>
      <c r="C99" s="928"/>
      <c r="D99" s="200"/>
      <c r="E99" s="196"/>
      <c r="F99" s="200"/>
      <c r="G99" s="196" t="s">
        <v>386</v>
      </c>
      <c r="H99" s="196" t="s">
        <v>386</v>
      </c>
      <c r="I99" s="196"/>
      <c r="J99" s="197"/>
      <c r="K99" s="197"/>
      <c r="L99" s="197"/>
      <c r="M99" s="138">
        <v>70</v>
      </c>
      <c r="N99" s="837">
        <f t="shared" si="1"/>
        <v>5810</v>
      </c>
    </row>
    <row r="100" spans="1:14" s="194" customFormat="1" ht="12.75">
      <c r="A100" s="201">
        <v>50000923</v>
      </c>
      <c r="B100" s="925" t="s">
        <v>413</v>
      </c>
      <c r="C100" s="928"/>
      <c r="D100" s="196"/>
      <c r="E100" s="196"/>
      <c r="F100" s="196"/>
      <c r="G100" s="196" t="s">
        <v>386</v>
      </c>
      <c r="H100" s="196"/>
      <c r="I100" s="196"/>
      <c r="J100" s="197"/>
      <c r="K100" s="197"/>
      <c r="L100" s="197"/>
      <c r="M100" s="138">
        <v>170</v>
      </c>
      <c r="N100" s="837">
        <f t="shared" si="1"/>
        <v>14110</v>
      </c>
    </row>
    <row r="101" spans="1:14" s="194" customFormat="1" ht="12.75">
      <c r="A101" s="154">
        <v>50000924</v>
      </c>
      <c r="B101" s="925" t="s">
        <v>400</v>
      </c>
      <c r="C101" s="928"/>
      <c r="D101" s="196"/>
      <c r="E101" s="196"/>
      <c r="F101" s="196"/>
      <c r="G101" s="196" t="s">
        <v>386</v>
      </c>
      <c r="H101" s="196" t="s">
        <v>386</v>
      </c>
      <c r="I101" s="196"/>
      <c r="J101" s="197"/>
      <c r="K101" s="197"/>
      <c r="L101" s="197"/>
      <c r="M101" s="138">
        <v>65</v>
      </c>
      <c r="N101" s="837">
        <f t="shared" si="1"/>
        <v>5395</v>
      </c>
    </row>
    <row r="102" spans="1:14" s="194" customFormat="1" ht="12.75">
      <c r="A102" s="154">
        <v>50000915</v>
      </c>
      <c r="B102" s="925" t="s">
        <v>414</v>
      </c>
      <c r="C102" s="928"/>
      <c r="D102" s="196"/>
      <c r="E102" s="196"/>
      <c r="F102" s="196"/>
      <c r="G102" s="196" t="s">
        <v>386</v>
      </c>
      <c r="H102" s="196" t="s">
        <v>386</v>
      </c>
      <c r="I102" s="196" t="s">
        <v>386</v>
      </c>
      <c r="J102" s="197"/>
      <c r="K102" s="197"/>
      <c r="L102" s="197"/>
      <c r="M102" s="138">
        <v>200</v>
      </c>
      <c r="N102" s="837">
        <f t="shared" si="1"/>
        <v>16600</v>
      </c>
    </row>
    <row r="103" spans="1:14" s="194" customFormat="1" ht="12.75">
      <c r="A103" s="154">
        <v>50000916</v>
      </c>
      <c r="B103" s="925" t="s">
        <v>415</v>
      </c>
      <c r="C103" s="928"/>
      <c r="D103" s="196"/>
      <c r="E103" s="196"/>
      <c r="F103" s="196"/>
      <c r="G103" s="196" t="s">
        <v>386</v>
      </c>
      <c r="H103" s="196" t="s">
        <v>386</v>
      </c>
      <c r="I103" s="196" t="s">
        <v>386</v>
      </c>
      <c r="J103" s="197"/>
      <c r="K103" s="197"/>
      <c r="L103" s="197"/>
      <c r="M103" s="138">
        <v>200</v>
      </c>
      <c r="N103" s="837">
        <f t="shared" si="1"/>
        <v>16600</v>
      </c>
    </row>
    <row r="104" spans="1:14" s="194" customFormat="1" ht="12.75">
      <c r="A104" s="201">
        <v>50000919</v>
      </c>
      <c r="B104" s="925" t="s">
        <v>416</v>
      </c>
      <c r="C104" s="928"/>
      <c r="D104" s="200"/>
      <c r="E104" s="196"/>
      <c r="F104" s="200"/>
      <c r="G104" s="196" t="s">
        <v>386</v>
      </c>
      <c r="H104" s="196" t="s">
        <v>386</v>
      </c>
      <c r="I104" s="196" t="s">
        <v>386</v>
      </c>
      <c r="J104" s="197"/>
      <c r="K104" s="197"/>
      <c r="L104" s="197"/>
      <c r="M104" s="138">
        <v>12</v>
      </c>
      <c r="N104" s="837">
        <f t="shared" si="1"/>
        <v>996</v>
      </c>
    </row>
    <row r="105" spans="1:14" s="194" customFormat="1" ht="12.75">
      <c r="A105" s="154">
        <v>50000086</v>
      </c>
      <c r="B105" s="925" t="s">
        <v>396</v>
      </c>
      <c r="C105" s="928"/>
      <c r="D105" s="196"/>
      <c r="E105" s="196"/>
      <c r="F105" s="196"/>
      <c r="G105" s="196"/>
      <c r="H105" s="196"/>
      <c r="I105" s="196" t="s">
        <v>386</v>
      </c>
      <c r="J105" s="197"/>
      <c r="K105" s="197"/>
      <c r="L105" s="197"/>
      <c r="M105" s="138">
        <v>50</v>
      </c>
      <c r="N105" s="837">
        <f t="shared" si="1"/>
        <v>4150</v>
      </c>
    </row>
    <row r="106" spans="1:14" s="194" customFormat="1" ht="12.75">
      <c r="A106" s="154">
        <v>50000087</v>
      </c>
      <c r="B106" s="925" t="s">
        <v>404</v>
      </c>
      <c r="C106" s="928"/>
      <c r="D106" s="196"/>
      <c r="E106" s="196"/>
      <c r="F106" s="196"/>
      <c r="G106" s="196"/>
      <c r="H106" s="196"/>
      <c r="I106" s="196" t="s">
        <v>386</v>
      </c>
      <c r="J106" s="197"/>
      <c r="K106" s="197"/>
      <c r="L106" s="197"/>
      <c r="M106" s="138">
        <v>50</v>
      </c>
      <c r="N106" s="837">
        <f t="shared" si="1"/>
        <v>4150</v>
      </c>
    </row>
    <row r="107" spans="1:14" s="194" customFormat="1" ht="12.75">
      <c r="A107" s="154">
        <v>50000088</v>
      </c>
      <c r="B107" s="925" t="s">
        <v>401</v>
      </c>
      <c r="C107" s="928"/>
      <c r="D107" s="196"/>
      <c r="E107" s="196"/>
      <c r="F107" s="196"/>
      <c r="G107" s="196"/>
      <c r="H107" s="196"/>
      <c r="I107" s="196" t="s">
        <v>386</v>
      </c>
      <c r="J107" s="197"/>
      <c r="K107" s="197"/>
      <c r="L107" s="197"/>
      <c r="M107" s="138">
        <v>55</v>
      </c>
      <c r="N107" s="837">
        <f t="shared" si="1"/>
        <v>4565</v>
      </c>
    </row>
    <row r="108" spans="1:14" s="194" customFormat="1" ht="12.75">
      <c r="A108" s="154">
        <v>50000089</v>
      </c>
      <c r="B108" s="925" t="s">
        <v>417</v>
      </c>
      <c r="C108" s="928"/>
      <c r="D108" s="196"/>
      <c r="E108" s="196"/>
      <c r="F108" s="196"/>
      <c r="G108" s="196"/>
      <c r="H108" s="196"/>
      <c r="I108" s="196" t="s">
        <v>386</v>
      </c>
      <c r="J108" s="197"/>
      <c r="K108" s="197"/>
      <c r="L108" s="197"/>
      <c r="M108" s="138">
        <v>33</v>
      </c>
      <c r="N108" s="837">
        <f t="shared" si="1"/>
        <v>2739</v>
      </c>
    </row>
    <row r="109" spans="1:14" s="194" customFormat="1" ht="12.75">
      <c r="A109" s="201">
        <v>50000090</v>
      </c>
      <c r="B109" s="925" t="s">
        <v>418</v>
      </c>
      <c r="C109" s="928"/>
      <c r="D109" s="200"/>
      <c r="E109" s="200"/>
      <c r="F109" s="200"/>
      <c r="G109" s="200"/>
      <c r="H109" s="200"/>
      <c r="I109" s="196" t="s">
        <v>386</v>
      </c>
      <c r="J109" s="197"/>
      <c r="K109" s="197"/>
      <c r="L109" s="197"/>
      <c r="M109" s="138">
        <v>80</v>
      </c>
      <c r="N109" s="837">
        <f t="shared" si="1"/>
        <v>6640</v>
      </c>
    </row>
    <row r="110" spans="1:14" s="194" customFormat="1" ht="12.75">
      <c r="A110" s="154">
        <v>50000092</v>
      </c>
      <c r="B110" s="925" t="s">
        <v>419</v>
      </c>
      <c r="C110" s="928"/>
      <c r="D110" s="196"/>
      <c r="E110" s="196"/>
      <c r="F110" s="196"/>
      <c r="G110" s="196"/>
      <c r="H110" s="196"/>
      <c r="I110" s="196" t="s">
        <v>386</v>
      </c>
      <c r="J110" s="197"/>
      <c r="K110" s="197"/>
      <c r="L110" s="197"/>
      <c r="M110" s="138">
        <v>210</v>
      </c>
      <c r="N110" s="837">
        <f t="shared" si="1"/>
        <v>17430</v>
      </c>
    </row>
    <row r="111" spans="1:14" s="194" customFormat="1" ht="12.75">
      <c r="A111" s="154">
        <v>50000093</v>
      </c>
      <c r="B111" s="925" t="s">
        <v>411</v>
      </c>
      <c r="C111" s="928"/>
      <c r="D111" s="196"/>
      <c r="E111" s="196"/>
      <c r="F111" s="196"/>
      <c r="G111" s="196"/>
      <c r="H111" s="196"/>
      <c r="I111" s="196" t="s">
        <v>386</v>
      </c>
      <c r="J111" s="197"/>
      <c r="K111" s="197"/>
      <c r="L111" s="197"/>
      <c r="M111" s="138">
        <v>295</v>
      </c>
      <c r="N111" s="837">
        <f t="shared" si="1"/>
        <v>24485</v>
      </c>
    </row>
    <row r="112" spans="1:14" s="194" customFormat="1" ht="12.75">
      <c r="A112" s="154">
        <v>50000097</v>
      </c>
      <c r="B112" s="925" t="s">
        <v>420</v>
      </c>
      <c r="C112" s="928"/>
      <c r="D112" s="196"/>
      <c r="E112" s="196"/>
      <c r="F112" s="196"/>
      <c r="G112" s="196"/>
      <c r="H112" s="196"/>
      <c r="I112" s="196" t="s">
        <v>386</v>
      </c>
      <c r="J112" s="197"/>
      <c r="K112" s="197" t="s">
        <v>386</v>
      </c>
      <c r="L112" s="197" t="s">
        <v>386</v>
      </c>
      <c r="M112" s="138">
        <v>58</v>
      </c>
      <c r="N112" s="837">
        <f t="shared" si="1"/>
        <v>4814</v>
      </c>
    </row>
    <row r="113" spans="1:14" s="194" customFormat="1" ht="12.75">
      <c r="A113" s="154" t="s">
        <v>421</v>
      </c>
      <c r="B113" s="925" t="s">
        <v>422</v>
      </c>
      <c r="C113" s="928"/>
      <c r="D113" s="196"/>
      <c r="E113" s="196"/>
      <c r="F113" s="196"/>
      <c r="G113" s="196"/>
      <c r="H113" s="196"/>
      <c r="I113" s="196" t="s">
        <v>386</v>
      </c>
      <c r="J113" s="197"/>
      <c r="K113" s="197"/>
      <c r="L113" s="197"/>
      <c r="M113" s="138">
        <v>260</v>
      </c>
      <c r="N113" s="837">
        <f t="shared" si="1"/>
        <v>21580</v>
      </c>
    </row>
    <row r="114" spans="1:14" s="194" customFormat="1" ht="12.75">
      <c r="A114" s="201">
        <v>50000091</v>
      </c>
      <c r="B114" s="925" t="s">
        <v>423</v>
      </c>
      <c r="C114" s="929"/>
      <c r="D114" s="204"/>
      <c r="E114" s="204"/>
      <c r="F114" s="204"/>
      <c r="G114" s="200"/>
      <c r="H114" s="200"/>
      <c r="I114" s="196" t="s">
        <v>386</v>
      </c>
      <c r="J114" s="197"/>
      <c r="K114" s="197"/>
      <c r="L114" s="197"/>
      <c r="M114" s="138">
        <v>365</v>
      </c>
      <c r="N114" s="837">
        <f t="shared" si="1"/>
        <v>30295</v>
      </c>
    </row>
    <row r="115" spans="1:14" s="194" customFormat="1" ht="12.75">
      <c r="A115" s="154" t="s">
        <v>424</v>
      </c>
      <c r="B115" s="925" t="s">
        <v>423</v>
      </c>
      <c r="C115" s="928"/>
      <c r="D115" s="196"/>
      <c r="E115" s="196"/>
      <c r="F115" s="196"/>
      <c r="G115" s="196"/>
      <c r="H115" s="196"/>
      <c r="I115" s="196"/>
      <c r="J115" s="197"/>
      <c r="K115" s="197"/>
      <c r="L115" s="197"/>
      <c r="M115" s="138">
        <v>200</v>
      </c>
      <c r="N115" s="837">
        <f t="shared" si="1"/>
        <v>16600</v>
      </c>
    </row>
    <row r="116" spans="1:14" s="194" customFormat="1" ht="12.75">
      <c r="A116" s="154">
        <v>321374</v>
      </c>
      <c r="B116" s="925" t="s">
        <v>423</v>
      </c>
      <c r="C116" s="928"/>
      <c r="D116" s="196"/>
      <c r="E116" s="196"/>
      <c r="F116" s="196"/>
      <c r="G116" s="196"/>
      <c r="H116" s="196"/>
      <c r="I116" s="196"/>
      <c r="J116" s="197"/>
      <c r="K116" s="197" t="s">
        <v>386</v>
      </c>
      <c r="L116" s="197"/>
      <c r="M116" s="138">
        <v>300</v>
      </c>
      <c r="N116" s="837">
        <f t="shared" si="1"/>
        <v>24900</v>
      </c>
    </row>
    <row r="117" spans="1:14" s="127" customFormat="1" ht="12.75">
      <c r="A117" s="154" t="s">
        <v>425</v>
      </c>
      <c r="B117" s="925" t="s">
        <v>426</v>
      </c>
      <c r="C117" s="928"/>
      <c r="D117" s="196"/>
      <c r="E117" s="196"/>
      <c r="F117" s="196"/>
      <c r="G117" s="196"/>
      <c r="H117" s="196"/>
      <c r="I117" s="196"/>
      <c r="J117" s="197"/>
      <c r="K117" s="197" t="s">
        <v>386</v>
      </c>
      <c r="L117" s="197" t="s">
        <v>386</v>
      </c>
      <c r="M117" s="138"/>
      <c r="N117" s="837">
        <f t="shared" si="1"/>
        <v>0</v>
      </c>
    </row>
    <row r="118" spans="1:14" s="194" customFormat="1" ht="12.75">
      <c r="A118" s="154" t="s">
        <v>427</v>
      </c>
      <c r="B118" s="925" t="s">
        <v>428</v>
      </c>
      <c r="C118" s="928"/>
      <c r="D118" s="196"/>
      <c r="E118" s="196"/>
      <c r="F118" s="196"/>
      <c r="G118" s="196"/>
      <c r="H118" s="196"/>
      <c r="I118" s="196" t="s">
        <v>386</v>
      </c>
      <c r="J118" s="197"/>
      <c r="K118" s="197" t="s">
        <v>386</v>
      </c>
      <c r="L118" s="197" t="s">
        <v>386</v>
      </c>
      <c r="M118" s="138">
        <v>25</v>
      </c>
      <c r="N118" s="837">
        <f t="shared" si="1"/>
        <v>2075</v>
      </c>
    </row>
    <row r="119" spans="1:14" s="194" customFormat="1" ht="12.75">
      <c r="A119" s="154" t="s">
        <v>429</v>
      </c>
      <c r="B119" s="925" t="s">
        <v>430</v>
      </c>
      <c r="C119" s="928"/>
      <c r="D119" s="196"/>
      <c r="E119" s="196"/>
      <c r="F119" s="196"/>
      <c r="G119" s="196"/>
      <c r="H119" s="196"/>
      <c r="I119" s="196" t="s">
        <v>386</v>
      </c>
      <c r="J119" s="197"/>
      <c r="K119" s="197" t="s">
        <v>386</v>
      </c>
      <c r="L119" s="197" t="s">
        <v>386</v>
      </c>
      <c r="M119" s="138">
        <v>160</v>
      </c>
      <c r="N119" s="837">
        <f t="shared" si="1"/>
        <v>13280</v>
      </c>
    </row>
    <row r="120" spans="1:14" s="127" customFormat="1" ht="12.75">
      <c r="A120" s="201" t="s">
        <v>431</v>
      </c>
      <c r="B120" s="925" t="s">
        <v>432</v>
      </c>
      <c r="C120" s="928"/>
      <c r="D120" s="200"/>
      <c r="E120" s="200"/>
      <c r="F120" s="200"/>
      <c r="G120" s="200"/>
      <c r="H120" s="200"/>
      <c r="I120" s="196" t="s">
        <v>386</v>
      </c>
      <c r="J120" s="197"/>
      <c r="K120" s="197" t="s">
        <v>386</v>
      </c>
      <c r="L120" s="197" t="s">
        <v>386</v>
      </c>
      <c r="M120" s="138">
        <v>30</v>
      </c>
      <c r="N120" s="837">
        <f t="shared" si="1"/>
        <v>2490</v>
      </c>
    </row>
    <row r="121" spans="1:14" s="205" customFormat="1" ht="12.75">
      <c r="A121" s="154">
        <v>59500028</v>
      </c>
      <c r="B121" s="925" t="s">
        <v>433</v>
      </c>
      <c r="C121" s="928"/>
      <c r="D121" s="196"/>
      <c r="E121" s="196"/>
      <c r="F121" s="196"/>
      <c r="G121" s="196"/>
      <c r="H121" s="196"/>
      <c r="I121" s="196" t="s">
        <v>386</v>
      </c>
      <c r="J121" s="197"/>
      <c r="K121" s="197" t="s">
        <v>386</v>
      </c>
      <c r="L121" s="197" t="s">
        <v>386</v>
      </c>
      <c r="M121" s="138">
        <v>6</v>
      </c>
      <c r="N121" s="837">
        <f t="shared" si="1"/>
        <v>498</v>
      </c>
    </row>
    <row r="122" spans="1:14" s="194" customFormat="1" ht="12.75">
      <c r="A122" s="201">
        <v>50000076</v>
      </c>
      <c r="B122" s="925" t="s">
        <v>434</v>
      </c>
      <c r="C122" s="928"/>
      <c r="D122" s="200"/>
      <c r="E122" s="206"/>
      <c r="F122" s="200" t="s">
        <v>386</v>
      </c>
      <c r="G122" s="206"/>
      <c r="H122" s="206"/>
      <c r="I122" s="196"/>
      <c r="J122" s="197"/>
      <c r="K122" s="197"/>
      <c r="L122" s="197"/>
      <c r="M122" s="138">
        <v>26</v>
      </c>
      <c r="N122" s="837">
        <f t="shared" si="1"/>
        <v>2158</v>
      </c>
    </row>
    <row r="123" spans="1:14" s="194" customFormat="1" ht="12.75">
      <c r="A123" s="154">
        <v>59500031</v>
      </c>
      <c r="B123" s="930" t="s">
        <v>435</v>
      </c>
      <c r="C123" s="931"/>
      <c r="D123" s="196"/>
      <c r="E123" s="207"/>
      <c r="F123" s="196"/>
      <c r="G123" s="207"/>
      <c r="H123" s="207"/>
      <c r="I123" s="196" t="s">
        <v>386</v>
      </c>
      <c r="J123" s="197"/>
      <c r="K123" s="197" t="s">
        <v>386</v>
      </c>
      <c r="L123" s="197" t="s">
        <v>386</v>
      </c>
      <c r="M123" s="138">
        <v>5</v>
      </c>
      <c r="N123" s="837">
        <f t="shared" si="1"/>
        <v>415</v>
      </c>
    </row>
    <row r="124" spans="1:14" s="194" customFormat="1" ht="12.75">
      <c r="A124" s="154">
        <v>59500034</v>
      </c>
      <c r="B124" s="930" t="s">
        <v>436</v>
      </c>
      <c r="C124" s="931"/>
      <c r="D124" s="196"/>
      <c r="E124" s="207"/>
      <c r="F124" s="196"/>
      <c r="G124" s="207"/>
      <c r="H124" s="207"/>
      <c r="I124" s="196" t="s">
        <v>386</v>
      </c>
      <c r="J124" s="197"/>
      <c r="K124" s="197" t="s">
        <v>386</v>
      </c>
      <c r="L124" s="197" t="s">
        <v>386</v>
      </c>
      <c r="M124" s="138">
        <v>7</v>
      </c>
      <c r="N124" s="837">
        <f t="shared" si="1"/>
        <v>581</v>
      </c>
    </row>
    <row r="125" spans="1:14" s="194" customFormat="1" ht="12.75">
      <c r="A125" s="201">
        <v>59500036</v>
      </c>
      <c r="B125" s="930" t="s">
        <v>437</v>
      </c>
      <c r="C125" s="931"/>
      <c r="D125" s="200"/>
      <c r="E125" s="196"/>
      <c r="F125" s="200"/>
      <c r="G125" s="196" t="s">
        <v>386</v>
      </c>
      <c r="H125" s="196" t="s">
        <v>386</v>
      </c>
      <c r="I125" s="196" t="s">
        <v>386</v>
      </c>
      <c r="J125" s="197"/>
      <c r="K125" s="197" t="s">
        <v>386</v>
      </c>
      <c r="L125" s="197" t="s">
        <v>386</v>
      </c>
      <c r="M125" s="138">
        <v>28</v>
      </c>
      <c r="N125" s="837">
        <f t="shared" si="1"/>
        <v>2324</v>
      </c>
    </row>
    <row r="126" spans="1:14" s="194" customFormat="1" ht="12.75">
      <c r="A126" s="154">
        <v>59500039</v>
      </c>
      <c r="B126" s="930" t="s">
        <v>438</v>
      </c>
      <c r="C126" s="932"/>
      <c r="D126" s="196"/>
      <c r="E126" s="196"/>
      <c r="F126" s="196"/>
      <c r="G126" s="196" t="s">
        <v>386</v>
      </c>
      <c r="H126" s="196" t="s">
        <v>386</v>
      </c>
      <c r="I126" s="196" t="s">
        <v>386</v>
      </c>
      <c r="J126" s="197"/>
      <c r="K126" s="197" t="s">
        <v>386</v>
      </c>
      <c r="L126" s="197" t="s">
        <v>386</v>
      </c>
      <c r="M126" s="138">
        <v>40</v>
      </c>
      <c r="N126" s="837">
        <f t="shared" si="1"/>
        <v>3320</v>
      </c>
    </row>
    <row r="127" spans="1:14" s="194" customFormat="1" ht="13.5" thickBot="1">
      <c r="A127" s="159">
        <v>59500048</v>
      </c>
      <c r="B127" s="933" t="s">
        <v>439</v>
      </c>
      <c r="C127" s="934"/>
      <c r="D127" s="208"/>
      <c r="E127" s="208"/>
      <c r="F127" s="208"/>
      <c r="G127" s="208"/>
      <c r="H127" s="208"/>
      <c r="I127" s="208"/>
      <c r="J127" s="209"/>
      <c r="K127" s="209" t="s">
        <v>386</v>
      </c>
      <c r="L127" s="209" t="s">
        <v>386</v>
      </c>
      <c r="M127" s="210">
        <v>25</v>
      </c>
      <c r="N127" s="837">
        <f t="shared" si="1"/>
        <v>2075</v>
      </c>
    </row>
    <row r="128" spans="1:14" s="123" customFormat="1" ht="13.5" thickBot="1">
      <c r="A128" s="129" t="s">
        <v>0</v>
      </c>
      <c r="B128" s="130" t="s">
        <v>347</v>
      </c>
      <c r="C128" s="877" t="s">
        <v>359</v>
      </c>
      <c r="D128" s="878"/>
      <c r="E128" s="877" t="s">
        <v>360</v>
      </c>
      <c r="F128" s="878"/>
      <c r="G128" s="877" t="s">
        <v>350</v>
      </c>
      <c r="H128" s="878"/>
      <c r="I128" s="877" t="s">
        <v>351</v>
      </c>
      <c r="J128" s="878"/>
      <c r="K128" s="877" t="s">
        <v>352</v>
      </c>
      <c r="L128" s="878"/>
      <c r="M128" s="132" t="s">
        <v>214</v>
      </c>
      <c r="N128" s="837" t="e">
        <f t="shared" si="1"/>
        <v>#VALUE!</v>
      </c>
    </row>
    <row r="129" spans="1:14" s="127" customFormat="1" ht="12.75">
      <c r="A129" s="935" t="s">
        <v>440</v>
      </c>
      <c r="B129" s="936"/>
      <c r="C129" s="936"/>
      <c r="D129" s="936"/>
      <c r="E129" s="936"/>
      <c r="F129" s="936"/>
      <c r="G129" s="936"/>
      <c r="H129" s="936"/>
      <c r="I129" s="936"/>
      <c r="J129" s="937"/>
      <c r="K129" s="937"/>
      <c r="L129" s="937"/>
      <c r="M129" s="938"/>
      <c r="N129" s="837">
        <f t="shared" si="1"/>
        <v>0</v>
      </c>
    </row>
    <row r="130" spans="1:14" s="127" customFormat="1" ht="12.75">
      <c r="A130" s="184" t="s">
        <v>441</v>
      </c>
      <c r="B130" s="185" t="s">
        <v>442</v>
      </c>
      <c r="C130" s="894" t="s">
        <v>301</v>
      </c>
      <c r="D130" s="884"/>
      <c r="E130" s="894">
        <v>760</v>
      </c>
      <c r="F130" s="884"/>
      <c r="G130" s="894">
        <v>1.5</v>
      </c>
      <c r="H130" s="884"/>
      <c r="I130" s="894">
        <v>400</v>
      </c>
      <c r="J130" s="884"/>
      <c r="K130" s="894">
        <v>600</v>
      </c>
      <c r="L130" s="884"/>
      <c r="M130" s="138">
        <v>6000</v>
      </c>
      <c r="N130" s="837">
        <f t="shared" si="1"/>
        <v>498000</v>
      </c>
    </row>
    <row r="131" spans="1:14" s="127" customFormat="1" ht="12.75">
      <c r="A131" s="184" t="s">
        <v>443</v>
      </c>
      <c r="B131" s="185" t="s">
        <v>444</v>
      </c>
      <c r="C131" s="894" t="s">
        <v>301</v>
      </c>
      <c r="D131" s="884"/>
      <c r="E131" s="894">
        <v>760</v>
      </c>
      <c r="F131" s="884"/>
      <c r="G131" s="894">
        <v>1.5</v>
      </c>
      <c r="H131" s="884"/>
      <c r="I131" s="894">
        <v>400</v>
      </c>
      <c r="J131" s="884"/>
      <c r="K131" s="894">
        <v>600</v>
      </c>
      <c r="L131" s="884"/>
      <c r="M131" s="138">
        <v>7600</v>
      </c>
      <c r="N131" s="837">
        <f t="shared" si="1"/>
        <v>630800</v>
      </c>
    </row>
    <row r="132" spans="1:14" s="127" customFormat="1" ht="12.75">
      <c r="A132" s="184" t="s">
        <v>445</v>
      </c>
      <c r="B132" s="185" t="s">
        <v>446</v>
      </c>
      <c r="C132" s="894" t="s">
        <v>301</v>
      </c>
      <c r="D132" s="884"/>
      <c r="E132" s="894">
        <v>1015</v>
      </c>
      <c r="F132" s="884"/>
      <c r="G132" s="894">
        <v>1.5</v>
      </c>
      <c r="H132" s="884"/>
      <c r="I132" s="894">
        <v>400</v>
      </c>
      <c r="J132" s="884"/>
      <c r="K132" s="894">
        <v>650</v>
      </c>
      <c r="L132" s="884"/>
      <c r="M132" s="138">
        <v>6500</v>
      </c>
      <c r="N132" s="837">
        <f t="shared" si="1"/>
        <v>539500</v>
      </c>
    </row>
    <row r="133" spans="1:14" s="127" customFormat="1" ht="12.75">
      <c r="A133" s="184" t="s">
        <v>447</v>
      </c>
      <c r="B133" s="185" t="s">
        <v>448</v>
      </c>
      <c r="C133" s="894" t="s">
        <v>301</v>
      </c>
      <c r="D133" s="884"/>
      <c r="E133" s="894">
        <v>1015</v>
      </c>
      <c r="F133" s="884"/>
      <c r="G133" s="894">
        <v>1.5</v>
      </c>
      <c r="H133" s="884"/>
      <c r="I133" s="894">
        <v>400</v>
      </c>
      <c r="J133" s="884"/>
      <c r="K133" s="894">
        <v>650</v>
      </c>
      <c r="L133" s="884"/>
      <c r="M133" s="138">
        <v>8000</v>
      </c>
      <c r="N133" s="837">
        <f t="shared" si="1"/>
        <v>664000</v>
      </c>
    </row>
    <row r="134" spans="1:14" s="127" customFormat="1" ht="12.75">
      <c r="A134" s="184" t="s">
        <v>449</v>
      </c>
      <c r="B134" s="185" t="s">
        <v>450</v>
      </c>
      <c r="C134" s="894" t="s">
        <v>451</v>
      </c>
      <c r="D134" s="884"/>
      <c r="E134" s="894">
        <v>1015</v>
      </c>
      <c r="F134" s="884"/>
      <c r="G134" s="894">
        <v>2.2</v>
      </c>
      <c r="H134" s="884"/>
      <c r="I134" s="894">
        <v>400</v>
      </c>
      <c r="J134" s="884"/>
      <c r="K134" s="894">
        <v>995</v>
      </c>
      <c r="L134" s="884"/>
      <c r="M134" s="138">
        <v>9900</v>
      </c>
      <c r="N134" s="837">
        <f t="shared" si="1"/>
        <v>821700</v>
      </c>
    </row>
    <row r="135" spans="1:14" s="127" customFormat="1" ht="12.75">
      <c r="A135" s="184" t="s">
        <v>452</v>
      </c>
      <c r="B135" s="185" t="s">
        <v>453</v>
      </c>
      <c r="C135" s="894" t="s">
        <v>451</v>
      </c>
      <c r="D135" s="884"/>
      <c r="E135" s="894">
        <v>1015</v>
      </c>
      <c r="F135" s="884"/>
      <c r="G135" s="894">
        <v>2.2</v>
      </c>
      <c r="H135" s="884"/>
      <c r="I135" s="894">
        <v>400</v>
      </c>
      <c r="J135" s="884"/>
      <c r="K135" s="894">
        <v>995</v>
      </c>
      <c r="L135" s="884"/>
      <c r="M135" s="138">
        <v>11500</v>
      </c>
      <c r="N135" s="837">
        <f t="shared" si="1"/>
        <v>954500</v>
      </c>
    </row>
    <row r="136" spans="1:14" s="127" customFormat="1" ht="12.75">
      <c r="A136" s="184" t="s">
        <v>454</v>
      </c>
      <c r="B136" s="185" t="s">
        <v>455</v>
      </c>
      <c r="C136" s="894" t="s">
        <v>456</v>
      </c>
      <c r="D136" s="884"/>
      <c r="E136" s="894">
        <v>1000</v>
      </c>
      <c r="F136" s="884"/>
      <c r="G136" s="894">
        <v>3.75</v>
      </c>
      <c r="H136" s="884"/>
      <c r="I136" s="894">
        <v>400</v>
      </c>
      <c r="J136" s="884"/>
      <c r="K136" s="894">
        <v>1350</v>
      </c>
      <c r="L136" s="884"/>
      <c r="M136" s="138">
        <v>19000</v>
      </c>
      <c r="N136" s="837">
        <f t="shared" si="1"/>
        <v>1577000</v>
      </c>
    </row>
    <row r="137" spans="1:14" s="127" customFormat="1" ht="13.5" thickBot="1">
      <c r="A137" s="187" t="s">
        <v>457</v>
      </c>
      <c r="B137" s="188" t="s">
        <v>458</v>
      </c>
      <c r="C137" s="939" t="s">
        <v>456</v>
      </c>
      <c r="D137" s="940"/>
      <c r="E137" s="939">
        <v>1000</v>
      </c>
      <c r="F137" s="940"/>
      <c r="G137" s="939">
        <v>3.75</v>
      </c>
      <c r="H137" s="940"/>
      <c r="I137" s="939">
        <v>400</v>
      </c>
      <c r="J137" s="940"/>
      <c r="K137" s="939">
        <v>1350</v>
      </c>
      <c r="L137" s="940"/>
      <c r="M137" s="189">
        <v>23000</v>
      </c>
      <c r="N137" s="837">
        <f t="shared" si="1"/>
        <v>1909000</v>
      </c>
    </row>
    <row r="138" spans="1:14" s="194" customFormat="1" ht="12.75">
      <c r="A138" s="941" t="s">
        <v>459</v>
      </c>
      <c r="B138" s="942"/>
      <c r="C138" s="942"/>
      <c r="D138" s="942"/>
      <c r="E138" s="942"/>
      <c r="F138" s="942"/>
      <c r="G138" s="942"/>
      <c r="H138" s="942"/>
      <c r="I138" s="942"/>
      <c r="J138" s="943"/>
      <c r="K138" s="943"/>
      <c r="L138" s="943"/>
      <c r="M138" s="944"/>
      <c r="N138" s="837">
        <f t="shared" si="1"/>
        <v>0</v>
      </c>
    </row>
    <row r="139" spans="1:14" s="127" customFormat="1" ht="12.75">
      <c r="A139" s="212">
        <v>59500001</v>
      </c>
      <c r="B139" s="213" t="s">
        <v>460</v>
      </c>
      <c r="C139" s="214"/>
      <c r="D139" s="214"/>
      <c r="E139" s="214"/>
      <c r="F139" s="214"/>
      <c r="G139" s="214"/>
      <c r="H139" s="214"/>
      <c r="I139" s="215"/>
      <c r="J139" s="215"/>
      <c r="K139" s="215"/>
      <c r="L139" s="216"/>
      <c r="M139" s="217">
        <v>300</v>
      </c>
      <c r="N139" s="837">
        <f t="shared" si="1"/>
        <v>24900</v>
      </c>
    </row>
    <row r="140" spans="1:14" s="194" customFormat="1" ht="12.75">
      <c r="A140" s="218">
        <v>59500004</v>
      </c>
      <c r="B140" s="213" t="s">
        <v>461</v>
      </c>
      <c r="C140" s="214"/>
      <c r="D140" s="214"/>
      <c r="E140" s="214"/>
      <c r="F140" s="214"/>
      <c r="G140" s="214"/>
      <c r="H140" s="214"/>
      <c r="I140" s="215"/>
      <c r="J140" s="215"/>
      <c r="K140" s="215"/>
      <c r="L140" s="216"/>
      <c r="M140" s="219">
        <v>85</v>
      </c>
      <c r="N140" s="837">
        <f t="shared" si="1"/>
        <v>7055</v>
      </c>
    </row>
    <row r="141" spans="1:14" s="220" customFormat="1" ht="12.75">
      <c r="A141" s="218">
        <v>59500007</v>
      </c>
      <c r="B141" s="213" t="s">
        <v>462</v>
      </c>
      <c r="C141" s="214"/>
      <c r="D141" s="214"/>
      <c r="E141" s="214"/>
      <c r="F141" s="214"/>
      <c r="G141" s="214"/>
      <c r="H141" s="214"/>
      <c r="I141" s="215"/>
      <c r="J141" s="215"/>
      <c r="K141" s="215"/>
      <c r="L141" s="216"/>
      <c r="M141" s="219">
        <v>90</v>
      </c>
      <c r="N141" s="837">
        <f t="shared" si="1"/>
        <v>7470</v>
      </c>
    </row>
    <row r="142" spans="1:14" s="220" customFormat="1" ht="12.75">
      <c r="A142" s="218">
        <v>59500010</v>
      </c>
      <c r="B142" s="213" t="s">
        <v>463</v>
      </c>
      <c r="C142" s="214"/>
      <c r="D142" s="214"/>
      <c r="E142" s="214"/>
      <c r="F142" s="214"/>
      <c r="G142" s="214"/>
      <c r="H142" s="214"/>
      <c r="I142" s="215"/>
      <c r="J142" s="215"/>
      <c r="K142" s="215"/>
      <c r="L142" s="216"/>
      <c r="M142" s="219">
        <v>140</v>
      </c>
      <c r="N142" s="837">
        <f t="shared" si="1"/>
        <v>11620</v>
      </c>
    </row>
    <row r="143" spans="1:14" s="127" customFormat="1" ht="12.75">
      <c r="A143" s="218">
        <v>59500013</v>
      </c>
      <c r="B143" s="213" t="s">
        <v>464</v>
      </c>
      <c r="C143" s="214"/>
      <c r="D143" s="214"/>
      <c r="E143" s="214"/>
      <c r="F143" s="214"/>
      <c r="G143" s="214"/>
      <c r="H143" s="214"/>
      <c r="I143" s="215"/>
      <c r="J143" s="215"/>
      <c r="K143" s="215"/>
      <c r="L143" s="216"/>
      <c r="M143" s="219">
        <v>30</v>
      </c>
      <c r="N143" s="837">
        <f t="shared" si="1"/>
        <v>2490</v>
      </c>
    </row>
    <row r="144" spans="1:14" s="194" customFormat="1" ht="13.5" thickBot="1">
      <c r="A144" s="221">
        <v>59500014</v>
      </c>
      <c r="B144" s="222" t="s">
        <v>465</v>
      </c>
      <c r="C144" s="223"/>
      <c r="D144" s="223"/>
      <c r="E144" s="223"/>
      <c r="F144" s="223"/>
      <c r="G144" s="223"/>
      <c r="H144" s="223"/>
      <c r="I144" s="224"/>
      <c r="J144" s="224"/>
      <c r="K144" s="224"/>
      <c r="L144" s="225"/>
      <c r="M144" s="226">
        <v>30</v>
      </c>
      <c r="N144" s="837">
        <f aca="true" t="shared" si="2" ref="N144:N207">M144*$N$12</f>
        <v>2490</v>
      </c>
    </row>
    <row r="145" spans="1:14" s="194" customFormat="1" ht="12.75">
      <c r="A145" s="945" t="s">
        <v>466</v>
      </c>
      <c r="B145" s="946"/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7"/>
      <c r="N145" s="837">
        <f t="shared" si="2"/>
        <v>0</v>
      </c>
    </row>
    <row r="146" spans="1:14" s="229" customFormat="1" ht="12.75">
      <c r="A146" s="227">
        <v>321449</v>
      </c>
      <c r="B146" s="213" t="s">
        <v>467</v>
      </c>
      <c r="C146" s="214"/>
      <c r="D146" s="214"/>
      <c r="E146" s="214"/>
      <c r="F146" s="214"/>
      <c r="G146" s="214"/>
      <c r="H146" s="214"/>
      <c r="I146" s="215"/>
      <c r="J146" s="215"/>
      <c r="K146" s="215"/>
      <c r="L146" s="216"/>
      <c r="M146" s="228">
        <v>300</v>
      </c>
      <c r="N146" s="837">
        <f t="shared" si="2"/>
        <v>24900</v>
      </c>
    </row>
    <row r="147" spans="1:14" s="229" customFormat="1" ht="12.75">
      <c r="A147" s="218">
        <v>59500052</v>
      </c>
      <c r="B147" s="213" t="s">
        <v>468</v>
      </c>
      <c r="C147" s="214"/>
      <c r="D147" s="214"/>
      <c r="E147" s="214"/>
      <c r="F147" s="214"/>
      <c r="G147" s="214"/>
      <c r="H147" s="214"/>
      <c r="I147" s="215"/>
      <c r="J147" s="215"/>
      <c r="K147" s="215"/>
      <c r="L147" s="216"/>
      <c r="M147" s="219">
        <v>75</v>
      </c>
      <c r="N147" s="837">
        <f t="shared" si="2"/>
        <v>6225</v>
      </c>
    </row>
    <row r="148" spans="1:14" s="229" customFormat="1" ht="13.5" thickBot="1">
      <c r="A148" s="221">
        <v>59500053</v>
      </c>
      <c r="B148" s="222" t="s">
        <v>469</v>
      </c>
      <c r="C148" s="223"/>
      <c r="D148" s="223"/>
      <c r="E148" s="223"/>
      <c r="F148" s="223"/>
      <c r="G148" s="223"/>
      <c r="H148" s="223"/>
      <c r="I148" s="224"/>
      <c r="J148" s="224"/>
      <c r="K148" s="224"/>
      <c r="L148" s="225"/>
      <c r="M148" s="226">
        <v>280</v>
      </c>
      <c r="N148" s="837">
        <f t="shared" si="2"/>
        <v>23240</v>
      </c>
    </row>
    <row r="149" spans="1:14" s="194" customFormat="1" ht="12.75">
      <c r="A149" s="945" t="s">
        <v>470</v>
      </c>
      <c r="B149" s="946"/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7"/>
      <c r="N149" s="837">
        <f t="shared" si="2"/>
        <v>0</v>
      </c>
    </row>
    <row r="150" spans="1:14" s="220" customFormat="1" ht="12.75">
      <c r="A150" s="230">
        <v>59500020</v>
      </c>
      <c r="B150" s="948" t="s">
        <v>471</v>
      </c>
      <c r="C150" s="949"/>
      <c r="D150" s="949"/>
      <c r="E150" s="949"/>
      <c r="F150" s="949"/>
      <c r="G150" s="949"/>
      <c r="H150" s="949"/>
      <c r="I150" s="949"/>
      <c r="J150" s="949"/>
      <c r="K150" s="949"/>
      <c r="L150" s="889"/>
      <c r="M150" s="228">
        <v>135</v>
      </c>
      <c r="N150" s="837">
        <f t="shared" si="2"/>
        <v>11205</v>
      </c>
    </row>
    <row r="151" spans="1:14" s="233" customFormat="1" ht="12.75">
      <c r="A151" s="232">
        <v>59500032</v>
      </c>
      <c r="B151" s="948" t="s">
        <v>472</v>
      </c>
      <c r="C151" s="949"/>
      <c r="D151" s="949"/>
      <c r="E151" s="949"/>
      <c r="F151" s="949"/>
      <c r="G151" s="949"/>
      <c r="H151" s="949"/>
      <c r="I151" s="949"/>
      <c r="J151" s="949"/>
      <c r="K151" s="949"/>
      <c r="L151" s="889"/>
      <c r="M151" s="219">
        <v>7</v>
      </c>
      <c r="N151" s="837">
        <f t="shared" si="2"/>
        <v>581</v>
      </c>
    </row>
    <row r="152" spans="1:14" s="234" customFormat="1" ht="12.75">
      <c r="A152" s="232">
        <v>59500035</v>
      </c>
      <c r="B152" s="948" t="s">
        <v>473</v>
      </c>
      <c r="C152" s="949"/>
      <c r="D152" s="949"/>
      <c r="E152" s="949"/>
      <c r="F152" s="949"/>
      <c r="G152" s="949"/>
      <c r="H152" s="949"/>
      <c r="I152" s="949"/>
      <c r="J152" s="949"/>
      <c r="K152" s="949"/>
      <c r="L152" s="889"/>
      <c r="M152" s="219">
        <v>9</v>
      </c>
      <c r="N152" s="837">
        <f t="shared" si="2"/>
        <v>747</v>
      </c>
    </row>
    <row r="153" spans="1:14" s="194" customFormat="1" ht="12.75">
      <c r="A153" s="218">
        <v>59500037</v>
      </c>
      <c r="B153" s="948" t="s">
        <v>474</v>
      </c>
      <c r="C153" s="949"/>
      <c r="D153" s="949"/>
      <c r="E153" s="949"/>
      <c r="F153" s="949"/>
      <c r="G153" s="949"/>
      <c r="H153" s="949"/>
      <c r="I153" s="949"/>
      <c r="J153" s="949"/>
      <c r="K153" s="949"/>
      <c r="L153" s="889"/>
      <c r="M153" s="219">
        <v>25</v>
      </c>
      <c r="N153" s="837">
        <f t="shared" si="2"/>
        <v>2075</v>
      </c>
    </row>
    <row r="154" spans="1:14" s="220" customFormat="1" ht="12.75">
      <c r="A154" s="218">
        <v>59500040</v>
      </c>
      <c r="B154" s="948" t="s">
        <v>475</v>
      </c>
      <c r="C154" s="949"/>
      <c r="D154" s="949"/>
      <c r="E154" s="949"/>
      <c r="F154" s="949"/>
      <c r="G154" s="949"/>
      <c r="H154" s="949"/>
      <c r="I154" s="949"/>
      <c r="J154" s="949"/>
      <c r="K154" s="949"/>
      <c r="L154" s="889"/>
      <c r="M154" s="219">
        <v>55</v>
      </c>
      <c r="N154" s="837">
        <f t="shared" si="2"/>
        <v>4565</v>
      </c>
    </row>
    <row r="155" spans="1:14" s="220" customFormat="1" ht="12.75">
      <c r="A155" s="218" t="s">
        <v>476</v>
      </c>
      <c r="B155" s="948" t="s">
        <v>477</v>
      </c>
      <c r="C155" s="949"/>
      <c r="D155" s="949"/>
      <c r="E155" s="949"/>
      <c r="F155" s="949"/>
      <c r="G155" s="949"/>
      <c r="H155" s="949"/>
      <c r="I155" s="949"/>
      <c r="J155" s="949"/>
      <c r="K155" s="949"/>
      <c r="L155" s="889"/>
      <c r="M155" s="219">
        <v>200</v>
      </c>
      <c r="N155" s="837">
        <f t="shared" si="2"/>
        <v>16600</v>
      </c>
    </row>
    <row r="156" spans="1:14" s="127" customFormat="1" ht="12.75">
      <c r="A156" s="235">
        <v>59500029</v>
      </c>
      <c r="B156" s="948" t="s">
        <v>478</v>
      </c>
      <c r="C156" s="949"/>
      <c r="D156" s="949"/>
      <c r="E156" s="949"/>
      <c r="F156" s="949"/>
      <c r="G156" s="949"/>
      <c r="H156" s="949"/>
      <c r="I156" s="949"/>
      <c r="J156" s="949"/>
      <c r="K156" s="949"/>
      <c r="L156" s="889"/>
      <c r="M156" s="138">
        <v>7</v>
      </c>
      <c r="N156" s="837">
        <f t="shared" si="2"/>
        <v>581</v>
      </c>
    </row>
    <row r="157" spans="1:14" s="127" customFormat="1" ht="12.75">
      <c r="A157" s="235">
        <v>59500030</v>
      </c>
      <c r="B157" s="948" t="s">
        <v>479</v>
      </c>
      <c r="C157" s="949"/>
      <c r="D157" s="949"/>
      <c r="E157" s="949"/>
      <c r="F157" s="949"/>
      <c r="G157" s="949"/>
      <c r="H157" s="949"/>
      <c r="I157" s="949"/>
      <c r="J157" s="949"/>
      <c r="K157" s="949"/>
      <c r="L157" s="889"/>
      <c r="M157" s="138">
        <v>7</v>
      </c>
      <c r="N157" s="837">
        <f t="shared" si="2"/>
        <v>581</v>
      </c>
    </row>
    <row r="158" spans="1:14" s="220" customFormat="1" ht="12.75">
      <c r="A158" s="218" t="s">
        <v>480</v>
      </c>
      <c r="B158" s="948" t="s">
        <v>481</v>
      </c>
      <c r="C158" s="949"/>
      <c r="D158" s="949"/>
      <c r="E158" s="949"/>
      <c r="F158" s="949"/>
      <c r="G158" s="949"/>
      <c r="H158" s="949"/>
      <c r="I158" s="949"/>
      <c r="J158" s="949"/>
      <c r="K158" s="949"/>
      <c r="L158" s="889"/>
      <c r="M158" s="219">
        <v>35</v>
      </c>
      <c r="N158" s="837">
        <f t="shared" si="2"/>
        <v>2905</v>
      </c>
    </row>
    <row r="159" spans="1:14" s="220" customFormat="1" ht="12.75">
      <c r="A159" s="218" t="s">
        <v>482</v>
      </c>
      <c r="B159" s="948" t="s">
        <v>483</v>
      </c>
      <c r="C159" s="949"/>
      <c r="D159" s="949"/>
      <c r="E159" s="949"/>
      <c r="F159" s="949"/>
      <c r="G159" s="949"/>
      <c r="H159" s="949"/>
      <c r="I159" s="949"/>
      <c r="J159" s="949"/>
      <c r="K159" s="949"/>
      <c r="L159" s="889"/>
      <c r="M159" s="219">
        <v>10</v>
      </c>
      <c r="N159" s="837">
        <f t="shared" si="2"/>
        <v>830</v>
      </c>
    </row>
    <row r="160" spans="1:14" s="127" customFormat="1" ht="12.75">
      <c r="A160" s="235" t="s">
        <v>484</v>
      </c>
      <c r="B160" s="948" t="s">
        <v>485</v>
      </c>
      <c r="C160" s="949"/>
      <c r="D160" s="949"/>
      <c r="E160" s="949"/>
      <c r="F160" s="949"/>
      <c r="G160" s="949"/>
      <c r="H160" s="949"/>
      <c r="I160" s="949"/>
      <c r="J160" s="949"/>
      <c r="K160" s="949"/>
      <c r="L160" s="889"/>
      <c r="M160" s="138">
        <v>24</v>
      </c>
      <c r="N160" s="837">
        <f t="shared" si="2"/>
        <v>1992</v>
      </c>
    </row>
    <row r="161" spans="1:14" s="194" customFormat="1" ht="12.75">
      <c r="A161" s="218">
        <v>321430</v>
      </c>
      <c r="B161" s="948" t="s">
        <v>486</v>
      </c>
      <c r="C161" s="949"/>
      <c r="D161" s="949"/>
      <c r="E161" s="949"/>
      <c r="F161" s="949"/>
      <c r="G161" s="949"/>
      <c r="H161" s="949"/>
      <c r="I161" s="949"/>
      <c r="J161" s="949"/>
      <c r="K161" s="949"/>
      <c r="L161" s="889"/>
      <c r="M161" s="219">
        <v>500</v>
      </c>
      <c r="N161" s="837">
        <f t="shared" si="2"/>
        <v>41500</v>
      </c>
    </row>
    <row r="162" spans="1:14" s="127" customFormat="1" ht="12.75">
      <c r="A162" s="218">
        <v>321431</v>
      </c>
      <c r="B162" s="948" t="s">
        <v>487</v>
      </c>
      <c r="C162" s="949"/>
      <c r="D162" s="949"/>
      <c r="E162" s="949"/>
      <c r="F162" s="949"/>
      <c r="G162" s="949"/>
      <c r="H162" s="949"/>
      <c r="I162" s="949"/>
      <c r="J162" s="949"/>
      <c r="K162" s="949"/>
      <c r="L162" s="889"/>
      <c r="M162" s="138">
        <v>50</v>
      </c>
      <c r="N162" s="837">
        <f t="shared" si="2"/>
        <v>4150</v>
      </c>
    </row>
    <row r="163" spans="1:14" s="127" customFormat="1" ht="12.75">
      <c r="A163" s="218">
        <v>321442</v>
      </c>
      <c r="B163" s="948" t="s">
        <v>488</v>
      </c>
      <c r="C163" s="949"/>
      <c r="D163" s="949"/>
      <c r="E163" s="949"/>
      <c r="F163" s="949"/>
      <c r="G163" s="949"/>
      <c r="H163" s="949"/>
      <c r="I163" s="949"/>
      <c r="J163" s="949"/>
      <c r="K163" s="949"/>
      <c r="L163" s="889"/>
      <c r="M163" s="138">
        <v>940</v>
      </c>
      <c r="N163" s="837">
        <f t="shared" si="2"/>
        <v>78020</v>
      </c>
    </row>
    <row r="164" spans="1:14" s="127" customFormat="1" ht="12.75">
      <c r="A164" s="236">
        <v>321520</v>
      </c>
      <c r="B164" s="948" t="s">
        <v>489</v>
      </c>
      <c r="C164" s="949"/>
      <c r="D164" s="949"/>
      <c r="E164" s="949"/>
      <c r="F164" s="949"/>
      <c r="G164" s="949"/>
      <c r="H164" s="949"/>
      <c r="I164" s="949"/>
      <c r="J164" s="949"/>
      <c r="K164" s="949"/>
      <c r="L164" s="889"/>
      <c r="M164" s="138">
        <v>1000</v>
      </c>
      <c r="N164" s="837">
        <f t="shared" si="2"/>
        <v>83000</v>
      </c>
    </row>
    <row r="165" spans="1:14" s="127" customFormat="1" ht="12.75">
      <c r="A165" s="236">
        <v>350055</v>
      </c>
      <c r="B165" s="948" t="s">
        <v>490</v>
      </c>
      <c r="C165" s="949"/>
      <c r="D165" s="949"/>
      <c r="E165" s="949"/>
      <c r="F165" s="949"/>
      <c r="G165" s="949"/>
      <c r="H165" s="949"/>
      <c r="I165" s="949"/>
      <c r="J165" s="949"/>
      <c r="K165" s="949"/>
      <c r="L165" s="889"/>
      <c r="M165" s="138">
        <v>245</v>
      </c>
      <c r="N165" s="837">
        <f t="shared" si="2"/>
        <v>20335</v>
      </c>
    </row>
    <row r="166" spans="1:14" s="194" customFormat="1" ht="12.75">
      <c r="A166" s="218">
        <v>50000190</v>
      </c>
      <c r="B166" s="948" t="s">
        <v>491</v>
      </c>
      <c r="C166" s="949"/>
      <c r="D166" s="949"/>
      <c r="E166" s="949"/>
      <c r="F166" s="949"/>
      <c r="G166" s="949"/>
      <c r="H166" s="949"/>
      <c r="I166" s="949"/>
      <c r="J166" s="949"/>
      <c r="K166" s="949"/>
      <c r="L166" s="889"/>
      <c r="M166" s="138">
        <v>125</v>
      </c>
      <c r="N166" s="837">
        <f t="shared" si="2"/>
        <v>10375</v>
      </c>
    </row>
    <row r="167" spans="1:14" s="194" customFormat="1" ht="12.75">
      <c r="A167" s="218">
        <v>50000191</v>
      </c>
      <c r="B167" s="948" t="s">
        <v>492</v>
      </c>
      <c r="C167" s="949"/>
      <c r="D167" s="949"/>
      <c r="E167" s="949"/>
      <c r="F167" s="949"/>
      <c r="G167" s="949"/>
      <c r="H167" s="949"/>
      <c r="I167" s="949"/>
      <c r="J167" s="949"/>
      <c r="K167" s="949"/>
      <c r="L167" s="889"/>
      <c r="M167" s="138">
        <v>1250</v>
      </c>
      <c r="N167" s="837">
        <f t="shared" si="2"/>
        <v>103750</v>
      </c>
    </row>
    <row r="168" spans="1:14" s="194" customFormat="1" ht="12.75">
      <c r="A168" s="237" t="s">
        <v>493</v>
      </c>
      <c r="B168" s="948" t="s">
        <v>494</v>
      </c>
      <c r="C168" s="949"/>
      <c r="D168" s="949"/>
      <c r="E168" s="949"/>
      <c r="F168" s="949"/>
      <c r="G168" s="949"/>
      <c r="H168" s="949"/>
      <c r="I168" s="949"/>
      <c r="J168" s="949"/>
      <c r="K168" s="949"/>
      <c r="L168" s="889"/>
      <c r="M168" s="138">
        <v>95</v>
      </c>
      <c r="N168" s="837">
        <f t="shared" si="2"/>
        <v>7885</v>
      </c>
    </row>
    <row r="169" spans="1:14" s="127" customFormat="1" ht="12.75">
      <c r="A169" s="238" t="s">
        <v>495</v>
      </c>
      <c r="B169" s="948" t="s">
        <v>496</v>
      </c>
      <c r="C169" s="949"/>
      <c r="D169" s="949"/>
      <c r="E169" s="949"/>
      <c r="F169" s="949"/>
      <c r="G169" s="949"/>
      <c r="H169" s="949"/>
      <c r="I169" s="949"/>
      <c r="J169" s="949"/>
      <c r="K169" s="949"/>
      <c r="L169" s="889"/>
      <c r="M169" s="189">
        <v>170</v>
      </c>
      <c r="N169" s="837">
        <f t="shared" si="2"/>
        <v>14110</v>
      </c>
    </row>
    <row r="170" spans="1:14" s="220" customFormat="1" ht="13.5" thickBot="1">
      <c r="A170" s="221">
        <v>59500049</v>
      </c>
      <c r="B170" s="948" t="s">
        <v>497</v>
      </c>
      <c r="C170" s="949"/>
      <c r="D170" s="949"/>
      <c r="E170" s="949"/>
      <c r="F170" s="949"/>
      <c r="G170" s="949"/>
      <c r="H170" s="949"/>
      <c r="I170" s="949"/>
      <c r="J170" s="949"/>
      <c r="K170" s="949"/>
      <c r="L170" s="889"/>
      <c r="M170" s="226">
        <v>40</v>
      </c>
      <c r="N170" s="837">
        <f t="shared" si="2"/>
        <v>3320</v>
      </c>
    </row>
    <row r="171" spans="1:14" s="123" customFormat="1" ht="13.5" thickBot="1">
      <c r="A171" s="129" t="s">
        <v>0</v>
      </c>
      <c r="B171" s="130" t="s">
        <v>347</v>
      </c>
      <c r="C171" s="877" t="s">
        <v>359</v>
      </c>
      <c r="D171" s="878"/>
      <c r="E171" s="877" t="s">
        <v>360</v>
      </c>
      <c r="F171" s="878"/>
      <c r="G171" s="877" t="s">
        <v>350</v>
      </c>
      <c r="H171" s="878"/>
      <c r="I171" s="877" t="s">
        <v>351</v>
      </c>
      <c r="J171" s="878"/>
      <c r="K171" s="877" t="s">
        <v>352</v>
      </c>
      <c r="L171" s="878"/>
      <c r="M171" s="132" t="s">
        <v>214</v>
      </c>
      <c r="N171" s="837" t="e">
        <f t="shared" si="2"/>
        <v>#VALUE!</v>
      </c>
    </row>
    <row r="172" spans="1:14" s="127" customFormat="1" ht="12.75">
      <c r="A172" s="885" t="s">
        <v>498</v>
      </c>
      <c r="B172" s="886"/>
      <c r="C172" s="886"/>
      <c r="D172" s="886"/>
      <c r="E172" s="886"/>
      <c r="F172" s="886"/>
      <c r="G172" s="886"/>
      <c r="H172" s="886"/>
      <c r="I172" s="886"/>
      <c r="J172" s="950"/>
      <c r="K172" s="950"/>
      <c r="L172" s="950"/>
      <c r="M172" s="887"/>
      <c r="N172" s="837">
        <f t="shared" si="2"/>
        <v>0</v>
      </c>
    </row>
    <row r="173" spans="1:14" s="127" customFormat="1" ht="12.75">
      <c r="A173" s="184" t="s">
        <v>499</v>
      </c>
      <c r="B173" s="185" t="s">
        <v>500</v>
      </c>
      <c r="C173" s="894" t="s">
        <v>501</v>
      </c>
      <c r="D173" s="884"/>
      <c r="E173" s="894">
        <v>1015</v>
      </c>
      <c r="F173" s="884"/>
      <c r="G173" s="894">
        <v>3.75</v>
      </c>
      <c r="H173" s="884"/>
      <c r="I173" s="894">
        <v>400</v>
      </c>
      <c r="J173" s="884"/>
      <c r="K173" s="894">
        <v>1700</v>
      </c>
      <c r="L173" s="884"/>
      <c r="M173" s="138">
        <v>15500</v>
      </c>
      <c r="N173" s="837">
        <f t="shared" si="2"/>
        <v>1286500</v>
      </c>
    </row>
    <row r="174" spans="1:14" s="127" customFormat="1" ht="12.75">
      <c r="A174" s="184" t="s">
        <v>502</v>
      </c>
      <c r="B174" s="185" t="s">
        <v>503</v>
      </c>
      <c r="C174" s="894" t="s">
        <v>501</v>
      </c>
      <c r="D174" s="884"/>
      <c r="E174" s="894">
        <v>1015</v>
      </c>
      <c r="F174" s="884"/>
      <c r="G174" s="894">
        <v>5.6</v>
      </c>
      <c r="H174" s="884"/>
      <c r="I174" s="894">
        <v>400</v>
      </c>
      <c r="J174" s="884"/>
      <c r="K174" s="894">
        <v>2120</v>
      </c>
      <c r="L174" s="884"/>
      <c r="M174" s="138">
        <v>17500</v>
      </c>
      <c r="N174" s="837">
        <f t="shared" si="2"/>
        <v>1452500</v>
      </c>
    </row>
    <row r="175" spans="1:14" s="127" customFormat="1" ht="12.75">
      <c r="A175" s="184" t="s">
        <v>504</v>
      </c>
      <c r="B175" s="185" t="s">
        <v>505</v>
      </c>
      <c r="C175" s="894" t="s">
        <v>309</v>
      </c>
      <c r="D175" s="884"/>
      <c r="E175" s="894">
        <v>1015</v>
      </c>
      <c r="F175" s="884"/>
      <c r="G175" s="894">
        <v>5.6</v>
      </c>
      <c r="H175" s="884"/>
      <c r="I175" s="894">
        <v>400</v>
      </c>
      <c r="J175" s="884"/>
      <c r="K175" s="894">
        <v>2267</v>
      </c>
      <c r="L175" s="884"/>
      <c r="M175" s="138">
        <v>18000</v>
      </c>
      <c r="N175" s="837">
        <f t="shared" si="2"/>
        <v>1494000</v>
      </c>
    </row>
    <row r="176" spans="1:14" s="127" customFormat="1" ht="12.75">
      <c r="A176" s="184" t="s">
        <v>506</v>
      </c>
      <c r="B176" s="185" t="s">
        <v>507</v>
      </c>
      <c r="C176" s="894" t="s">
        <v>309</v>
      </c>
      <c r="D176" s="884"/>
      <c r="E176" s="894">
        <v>1524</v>
      </c>
      <c r="F176" s="884"/>
      <c r="G176" s="894">
        <v>5.6</v>
      </c>
      <c r="H176" s="884"/>
      <c r="I176" s="894">
        <v>400</v>
      </c>
      <c r="J176" s="884"/>
      <c r="K176" s="894">
        <v>2628</v>
      </c>
      <c r="L176" s="884"/>
      <c r="M176" s="138">
        <v>20000</v>
      </c>
      <c r="N176" s="837">
        <f t="shared" si="2"/>
        <v>1660000</v>
      </c>
    </row>
    <row r="177" spans="1:14" s="127" customFormat="1" ht="12.75">
      <c r="A177" s="184" t="s">
        <v>508</v>
      </c>
      <c r="B177" s="185" t="s">
        <v>509</v>
      </c>
      <c r="C177" s="894" t="s">
        <v>309</v>
      </c>
      <c r="D177" s="884"/>
      <c r="E177" s="894">
        <v>2032</v>
      </c>
      <c r="F177" s="884"/>
      <c r="G177" s="894">
        <v>5.6</v>
      </c>
      <c r="H177" s="884"/>
      <c r="I177" s="894">
        <v>400</v>
      </c>
      <c r="J177" s="884"/>
      <c r="K177" s="894">
        <v>2989</v>
      </c>
      <c r="L177" s="884"/>
      <c r="M177" s="138">
        <v>22000</v>
      </c>
      <c r="N177" s="837">
        <f t="shared" si="2"/>
        <v>1826000</v>
      </c>
    </row>
    <row r="178" spans="1:14" s="127" customFormat="1" ht="12.75">
      <c r="A178" s="184" t="s">
        <v>510</v>
      </c>
      <c r="B178" s="185" t="s">
        <v>511</v>
      </c>
      <c r="C178" s="894" t="s">
        <v>512</v>
      </c>
      <c r="D178" s="884"/>
      <c r="E178" s="894">
        <v>1015</v>
      </c>
      <c r="F178" s="884"/>
      <c r="G178" s="894">
        <v>7.5</v>
      </c>
      <c r="H178" s="884"/>
      <c r="I178" s="894">
        <v>400</v>
      </c>
      <c r="J178" s="884"/>
      <c r="K178" s="894">
        <v>2750</v>
      </c>
      <c r="L178" s="884"/>
      <c r="M178" s="138">
        <v>20000</v>
      </c>
      <c r="N178" s="837">
        <f t="shared" si="2"/>
        <v>1660000</v>
      </c>
    </row>
    <row r="179" spans="1:14" s="127" customFormat="1" ht="12.75">
      <c r="A179" s="184" t="s">
        <v>513</v>
      </c>
      <c r="B179" s="185" t="s">
        <v>514</v>
      </c>
      <c r="C179" s="894" t="s">
        <v>512</v>
      </c>
      <c r="D179" s="884"/>
      <c r="E179" s="894">
        <v>1524</v>
      </c>
      <c r="F179" s="884"/>
      <c r="G179" s="894">
        <v>7.5</v>
      </c>
      <c r="H179" s="884"/>
      <c r="I179" s="894">
        <v>400</v>
      </c>
      <c r="J179" s="884"/>
      <c r="K179" s="894">
        <v>3000</v>
      </c>
      <c r="L179" s="884"/>
      <c r="M179" s="138">
        <v>21000</v>
      </c>
      <c r="N179" s="837">
        <f t="shared" si="2"/>
        <v>1743000</v>
      </c>
    </row>
    <row r="180" spans="1:14" s="127" customFormat="1" ht="12.75">
      <c r="A180" s="184" t="s">
        <v>515</v>
      </c>
      <c r="B180" s="185" t="s">
        <v>516</v>
      </c>
      <c r="C180" s="894" t="s">
        <v>512</v>
      </c>
      <c r="D180" s="884"/>
      <c r="E180" s="894">
        <v>2032</v>
      </c>
      <c r="F180" s="884"/>
      <c r="G180" s="894">
        <v>7.5</v>
      </c>
      <c r="H180" s="884"/>
      <c r="I180" s="894">
        <v>400</v>
      </c>
      <c r="J180" s="884"/>
      <c r="K180" s="894">
        <v>3250</v>
      </c>
      <c r="L180" s="884"/>
      <c r="M180" s="138">
        <v>23000</v>
      </c>
      <c r="N180" s="837">
        <f t="shared" si="2"/>
        <v>1909000</v>
      </c>
    </row>
    <row r="181" spans="1:14" s="127" customFormat="1" ht="12.75">
      <c r="A181" s="184" t="s">
        <v>517</v>
      </c>
      <c r="B181" s="185" t="s">
        <v>518</v>
      </c>
      <c r="C181" s="894" t="s">
        <v>512</v>
      </c>
      <c r="D181" s="884"/>
      <c r="E181" s="894">
        <v>3050</v>
      </c>
      <c r="F181" s="884"/>
      <c r="G181" s="894">
        <v>7.5</v>
      </c>
      <c r="H181" s="884"/>
      <c r="I181" s="894">
        <v>400</v>
      </c>
      <c r="J181" s="884"/>
      <c r="K181" s="894">
        <v>3750</v>
      </c>
      <c r="L181" s="884"/>
      <c r="M181" s="138">
        <v>28000</v>
      </c>
      <c r="N181" s="837">
        <f t="shared" si="2"/>
        <v>2324000</v>
      </c>
    </row>
    <row r="182" spans="1:14" s="127" customFormat="1" ht="12.75">
      <c r="A182" s="184" t="s">
        <v>519</v>
      </c>
      <c r="B182" s="185" t="s">
        <v>520</v>
      </c>
      <c r="C182" s="894" t="s">
        <v>521</v>
      </c>
      <c r="D182" s="884"/>
      <c r="E182" s="894">
        <v>2032</v>
      </c>
      <c r="F182" s="884"/>
      <c r="G182" s="894">
        <v>7.4</v>
      </c>
      <c r="H182" s="884"/>
      <c r="I182" s="894">
        <v>400</v>
      </c>
      <c r="J182" s="884"/>
      <c r="K182" s="894">
        <v>3100</v>
      </c>
      <c r="L182" s="884"/>
      <c r="M182" s="138">
        <v>23000</v>
      </c>
      <c r="N182" s="837">
        <f t="shared" si="2"/>
        <v>1909000</v>
      </c>
    </row>
    <row r="183" spans="1:14" s="127" customFormat="1" ht="12.75">
      <c r="A183" s="184" t="s">
        <v>522</v>
      </c>
      <c r="B183" s="185" t="s">
        <v>523</v>
      </c>
      <c r="C183" s="894" t="s">
        <v>524</v>
      </c>
      <c r="D183" s="884"/>
      <c r="E183" s="894">
        <v>1015</v>
      </c>
      <c r="F183" s="884"/>
      <c r="G183" s="894">
        <v>7.5</v>
      </c>
      <c r="H183" s="884"/>
      <c r="I183" s="894">
        <v>400</v>
      </c>
      <c r="J183" s="884"/>
      <c r="K183" s="894">
        <v>3200</v>
      </c>
      <c r="L183" s="884"/>
      <c r="M183" s="138">
        <v>24000</v>
      </c>
      <c r="N183" s="837">
        <f t="shared" si="2"/>
        <v>1992000</v>
      </c>
    </row>
    <row r="184" spans="1:14" s="127" customFormat="1" ht="12.75">
      <c r="A184" s="184" t="s">
        <v>525</v>
      </c>
      <c r="B184" s="185" t="s">
        <v>526</v>
      </c>
      <c r="C184" s="894" t="s">
        <v>524</v>
      </c>
      <c r="D184" s="884"/>
      <c r="E184" s="894">
        <v>1524</v>
      </c>
      <c r="F184" s="884"/>
      <c r="G184" s="894">
        <v>7.5</v>
      </c>
      <c r="H184" s="884"/>
      <c r="I184" s="894">
        <v>400</v>
      </c>
      <c r="J184" s="884"/>
      <c r="K184" s="894">
        <v>3500</v>
      </c>
      <c r="L184" s="884"/>
      <c r="M184" s="138">
        <v>25000</v>
      </c>
      <c r="N184" s="837">
        <f t="shared" si="2"/>
        <v>2075000</v>
      </c>
    </row>
    <row r="185" spans="1:14" s="127" customFormat="1" ht="12.75">
      <c r="A185" s="184" t="s">
        <v>527</v>
      </c>
      <c r="B185" s="185" t="s">
        <v>528</v>
      </c>
      <c r="C185" s="894" t="s">
        <v>524</v>
      </c>
      <c r="D185" s="884"/>
      <c r="E185" s="894">
        <v>2032</v>
      </c>
      <c r="F185" s="884"/>
      <c r="G185" s="894">
        <v>7.5</v>
      </c>
      <c r="H185" s="884"/>
      <c r="I185" s="894">
        <v>400</v>
      </c>
      <c r="J185" s="884"/>
      <c r="K185" s="894">
        <v>4000</v>
      </c>
      <c r="L185" s="884"/>
      <c r="M185" s="138">
        <v>27000</v>
      </c>
      <c r="N185" s="837">
        <f t="shared" si="2"/>
        <v>2241000</v>
      </c>
    </row>
    <row r="186" spans="1:14" s="127" customFormat="1" ht="12.75">
      <c r="A186" s="184" t="s">
        <v>529</v>
      </c>
      <c r="B186" s="185" t="s">
        <v>530</v>
      </c>
      <c r="C186" s="894" t="s">
        <v>524</v>
      </c>
      <c r="D186" s="884"/>
      <c r="E186" s="894">
        <v>3050</v>
      </c>
      <c r="F186" s="884"/>
      <c r="G186" s="894">
        <v>7.5</v>
      </c>
      <c r="H186" s="884"/>
      <c r="I186" s="894">
        <v>400</v>
      </c>
      <c r="J186" s="884"/>
      <c r="K186" s="894">
        <v>4500</v>
      </c>
      <c r="L186" s="884"/>
      <c r="M186" s="138">
        <v>30000</v>
      </c>
      <c r="N186" s="837">
        <f t="shared" si="2"/>
        <v>2490000</v>
      </c>
    </row>
    <row r="187" spans="1:14" s="229" customFormat="1" ht="13.5" thickBot="1">
      <c r="A187" s="184"/>
      <c r="B187" s="951"/>
      <c r="C187" s="952"/>
      <c r="D187" s="952"/>
      <c r="E187" s="952"/>
      <c r="F187" s="952"/>
      <c r="G187" s="952"/>
      <c r="H187" s="952"/>
      <c r="I187" s="953"/>
      <c r="J187" s="239"/>
      <c r="K187" s="239"/>
      <c r="L187" s="239"/>
      <c r="M187" s="240"/>
      <c r="N187" s="837">
        <f t="shared" si="2"/>
        <v>0</v>
      </c>
    </row>
    <row r="188" spans="1:14" s="194" customFormat="1" ht="12.75">
      <c r="A188" s="945" t="s">
        <v>466</v>
      </c>
      <c r="B188" s="946"/>
      <c r="C188" s="946"/>
      <c r="D188" s="946"/>
      <c r="E188" s="946"/>
      <c r="F188" s="946"/>
      <c r="G188" s="946"/>
      <c r="H188" s="946"/>
      <c r="I188" s="946"/>
      <c r="J188" s="946"/>
      <c r="K188" s="946"/>
      <c r="L188" s="946"/>
      <c r="M188" s="947"/>
      <c r="N188" s="837">
        <f t="shared" si="2"/>
        <v>0</v>
      </c>
    </row>
    <row r="189" spans="1:14" s="229" customFormat="1" ht="12.75">
      <c r="A189" s="218" t="s">
        <v>531</v>
      </c>
      <c r="B189" s="241" t="s">
        <v>532</v>
      </c>
      <c r="C189" s="242"/>
      <c r="D189" s="242"/>
      <c r="E189" s="242"/>
      <c r="F189" s="242"/>
      <c r="G189" s="242"/>
      <c r="H189" s="242"/>
      <c r="I189" s="243"/>
      <c r="J189" s="243"/>
      <c r="K189" s="243"/>
      <c r="L189" s="244"/>
      <c r="M189" s="219">
        <v>600</v>
      </c>
      <c r="N189" s="837">
        <f t="shared" si="2"/>
        <v>49800</v>
      </c>
    </row>
    <row r="190" spans="1:14" s="229" customFormat="1" ht="12.75">
      <c r="A190" s="236">
        <v>59500054</v>
      </c>
      <c r="B190" s="241" t="s">
        <v>533</v>
      </c>
      <c r="C190" s="242"/>
      <c r="D190" s="242"/>
      <c r="E190" s="242"/>
      <c r="F190" s="242"/>
      <c r="G190" s="242"/>
      <c r="H190" s="242"/>
      <c r="I190" s="243"/>
      <c r="J190" s="243"/>
      <c r="K190" s="243"/>
      <c r="L190" s="244"/>
      <c r="M190" s="219">
        <v>70</v>
      </c>
      <c r="N190" s="837">
        <f t="shared" si="2"/>
        <v>5810</v>
      </c>
    </row>
    <row r="191" spans="1:14" s="229" customFormat="1" ht="12.75">
      <c r="A191" s="218">
        <v>59500055</v>
      </c>
      <c r="B191" s="241" t="s">
        <v>534</v>
      </c>
      <c r="C191" s="242"/>
      <c r="D191" s="242"/>
      <c r="E191" s="242"/>
      <c r="F191" s="242"/>
      <c r="G191" s="242"/>
      <c r="H191" s="242"/>
      <c r="I191" s="243"/>
      <c r="J191" s="243"/>
      <c r="K191" s="243"/>
      <c r="L191" s="244"/>
      <c r="M191" s="219">
        <v>180</v>
      </c>
      <c r="N191" s="837">
        <f t="shared" si="2"/>
        <v>14940</v>
      </c>
    </row>
    <row r="192" spans="1:14" s="229" customFormat="1" ht="12.75">
      <c r="A192" s="218"/>
      <c r="B192" s="241"/>
      <c r="C192" s="242"/>
      <c r="D192" s="242"/>
      <c r="E192" s="242"/>
      <c r="F192" s="242"/>
      <c r="G192" s="242"/>
      <c r="H192" s="242"/>
      <c r="I192" s="243"/>
      <c r="J192" s="243"/>
      <c r="K192" s="243"/>
      <c r="L192" s="244"/>
      <c r="M192" s="219"/>
      <c r="N192" s="837">
        <f t="shared" si="2"/>
        <v>0</v>
      </c>
    </row>
    <row r="193" spans="1:14" s="229" customFormat="1" ht="12.75">
      <c r="A193" s="218" t="s">
        <v>535</v>
      </c>
      <c r="B193" s="241" t="s">
        <v>536</v>
      </c>
      <c r="C193" s="242"/>
      <c r="D193" s="242"/>
      <c r="E193" s="242"/>
      <c r="F193" s="242"/>
      <c r="G193" s="242"/>
      <c r="H193" s="242"/>
      <c r="I193" s="243"/>
      <c r="J193" s="243"/>
      <c r="K193" s="243"/>
      <c r="L193" s="244"/>
      <c r="M193" s="219">
        <v>860</v>
      </c>
      <c r="N193" s="837">
        <f t="shared" si="2"/>
        <v>71380</v>
      </c>
    </row>
    <row r="194" spans="1:14" s="194" customFormat="1" ht="12.75">
      <c r="A194" s="201">
        <v>59500056</v>
      </c>
      <c r="B194" s="241" t="s">
        <v>537</v>
      </c>
      <c r="C194" s="242"/>
      <c r="D194" s="242"/>
      <c r="E194" s="242"/>
      <c r="F194" s="242"/>
      <c r="G194" s="242"/>
      <c r="H194" s="242"/>
      <c r="I194" s="243"/>
      <c r="J194" s="243"/>
      <c r="K194" s="243"/>
      <c r="L194" s="244"/>
      <c r="M194" s="138">
        <v>90</v>
      </c>
      <c r="N194" s="837">
        <f t="shared" si="2"/>
        <v>7470</v>
      </c>
    </row>
    <row r="195" spans="1:14" s="194" customFormat="1" ht="12.75">
      <c r="A195" s="236">
        <v>59500057</v>
      </c>
      <c r="B195" s="245" t="s">
        <v>538</v>
      </c>
      <c r="C195" s="246"/>
      <c r="D195" s="246"/>
      <c r="E195" s="246"/>
      <c r="F195" s="246"/>
      <c r="G195" s="246"/>
      <c r="H195" s="246"/>
      <c r="I195" s="247"/>
      <c r="J195" s="247"/>
      <c r="K195" s="247"/>
      <c r="L195" s="248"/>
      <c r="M195" s="157">
        <v>250</v>
      </c>
      <c r="N195" s="837">
        <f t="shared" si="2"/>
        <v>20750</v>
      </c>
    </row>
    <row r="196" spans="1:14" s="194" customFormat="1" ht="12.75">
      <c r="A196" s="249"/>
      <c r="B196" s="241"/>
      <c r="C196" s="242"/>
      <c r="D196" s="242"/>
      <c r="E196" s="242"/>
      <c r="F196" s="242"/>
      <c r="G196" s="242"/>
      <c r="H196" s="242"/>
      <c r="I196" s="243"/>
      <c r="J196" s="243"/>
      <c r="K196" s="243"/>
      <c r="L196" s="244"/>
      <c r="M196" s="250"/>
      <c r="N196" s="837">
        <f t="shared" si="2"/>
        <v>0</v>
      </c>
    </row>
    <row r="197" spans="1:14" s="127" customFormat="1" ht="12.75">
      <c r="A197" s="236" t="s">
        <v>539</v>
      </c>
      <c r="B197" s="251" t="s">
        <v>540</v>
      </c>
      <c r="C197" s="252"/>
      <c r="D197" s="252"/>
      <c r="E197" s="252"/>
      <c r="F197" s="252"/>
      <c r="G197" s="252"/>
      <c r="H197" s="252"/>
      <c r="I197" s="253"/>
      <c r="J197" s="253"/>
      <c r="K197" s="253"/>
      <c r="L197" s="254"/>
      <c r="M197" s="138">
        <v>1065</v>
      </c>
      <c r="N197" s="837">
        <f t="shared" si="2"/>
        <v>88395</v>
      </c>
    </row>
    <row r="198" spans="1:14" s="127" customFormat="1" ht="12.75">
      <c r="A198" s="218">
        <v>59500058</v>
      </c>
      <c r="B198" s="241" t="s">
        <v>541</v>
      </c>
      <c r="C198" s="242"/>
      <c r="D198" s="242"/>
      <c r="E198" s="242"/>
      <c r="F198" s="242"/>
      <c r="G198" s="242"/>
      <c r="H198" s="242"/>
      <c r="I198" s="243"/>
      <c r="J198" s="243"/>
      <c r="K198" s="243"/>
      <c r="L198" s="244"/>
      <c r="M198" s="138">
        <v>150</v>
      </c>
      <c r="N198" s="837">
        <f t="shared" si="2"/>
        <v>12450</v>
      </c>
    </row>
    <row r="199" spans="1:14" s="194" customFormat="1" ht="13.5" thickBot="1">
      <c r="A199" s="255">
        <v>59500059</v>
      </c>
      <c r="B199" s="241" t="s">
        <v>542</v>
      </c>
      <c r="C199" s="242"/>
      <c r="D199" s="242"/>
      <c r="E199" s="242"/>
      <c r="F199" s="242"/>
      <c r="G199" s="242"/>
      <c r="H199" s="242"/>
      <c r="I199" s="243"/>
      <c r="J199" s="243"/>
      <c r="K199" s="243"/>
      <c r="L199" s="244"/>
      <c r="M199" s="210">
        <v>265</v>
      </c>
      <c r="N199" s="837">
        <f t="shared" si="2"/>
        <v>21995</v>
      </c>
    </row>
    <row r="200" spans="1:14" s="194" customFormat="1" ht="12.75">
      <c r="A200" s="945" t="s">
        <v>543</v>
      </c>
      <c r="B200" s="954"/>
      <c r="C200" s="954"/>
      <c r="D200" s="954"/>
      <c r="E200" s="954"/>
      <c r="F200" s="954"/>
      <c r="G200" s="954"/>
      <c r="H200" s="954"/>
      <c r="I200" s="954"/>
      <c r="J200" s="954"/>
      <c r="K200" s="954"/>
      <c r="L200" s="954"/>
      <c r="M200" s="947"/>
      <c r="N200" s="837">
        <f t="shared" si="2"/>
        <v>0</v>
      </c>
    </row>
    <row r="201" spans="1:14" s="194" customFormat="1" ht="12.75">
      <c r="A201" s="256">
        <v>59500002</v>
      </c>
      <c r="B201" s="241" t="s">
        <v>544</v>
      </c>
      <c r="C201" s="242"/>
      <c r="D201" s="242"/>
      <c r="E201" s="242"/>
      <c r="F201" s="242"/>
      <c r="G201" s="242"/>
      <c r="H201" s="242"/>
      <c r="I201" s="243"/>
      <c r="J201" s="243"/>
      <c r="K201" s="243"/>
      <c r="L201" s="244"/>
      <c r="M201" s="257">
        <v>440</v>
      </c>
      <c r="N201" s="837">
        <f t="shared" si="2"/>
        <v>36520</v>
      </c>
    </row>
    <row r="202" spans="1:14" s="127" customFormat="1" ht="12.75">
      <c r="A202" s="236">
        <v>59500005</v>
      </c>
      <c r="B202" s="241" t="s">
        <v>545</v>
      </c>
      <c r="C202" s="242"/>
      <c r="D202" s="242"/>
      <c r="E202" s="242"/>
      <c r="F202" s="242"/>
      <c r="G202" s="242"/>
      <c r="H202" s="242"/>
      <c r="I202" s="243"/>
      <c r="J202" s="243"/>
      <c r="K202" s="243"/>
      <c r="L202" s="244"/>
      <c r="M202" s="138">
        <v>130</v>
      </c>
      <c r="N202" s="837">
        <f t="shared" si="2"/>
        <v>10790</v>
      </c>
    </row>
    <row r="203" spans="1:14" s="127" customFormat="1" ht="12.75">
      <c r="A203" s="218">
        <v>59500008</v>
      </c>
      <c r="B203" s="241" t="s">
        <v>546</v>
      </c>
      <c r="C203" s="242"/>
      <c r="D203" s="242"/>
      <c r="E203" s="242"/>
      <c r="F203" s="242"/>
      <c r="G203" s="242"/>
      <c r="H203" s="242"/>
      <c r="I203" s="243"/>
      <c r="J203" s="243"/>
      <c r="K203" s="243"/>
      <c r="L203" s="244"/>
      <c r="M203" s="138">
        <v>150</v>
      </c>
      <c r="N203" s="837">
        <f t="shared" si="2"/>
        <v>12450</v>
      </c>
    </row>
    <row r="204" spans="1:14" s="194" customFormat="1" ht="12.75">
      <c r="A204" s="201">
        <v>59500011</v>
      </c>
      <c r="B204" s="241" t="s">
        <v>547</v>
      </c>
      <c r="C204" s="242"/>
      <c r="D204" s="242"/>
      <c r="E204" s="242"/>
      <c r="F204" s="242"/>
      <c r="G204" s="242"/>
      <c r="H204" s="242"/>
      <c r="I204" s="243"/>
      <c r="J204" s="243"/>
      <c r="K204" s="243"/>
      <c r="L204" s="244"/>
      <c r="M204" s="138">
        <v>200</v>
      </c>
      <c r="N204" s="837">
        <f t="shared" si="2"/>
        <v>16600</v>
      </c>
    </row>
    <row r="205" spans="1:14" s="194" customFormat="1" ht="12.75">
      <c r="A205" s="236">
        <v>59500015</v>
      </c>
      <c r="B205" s="241" t="s">
        <v>548</v>
      </c>
      <c r="C205" s="242"/>
      <c r="D205" s="242"/>
      <c r="E205" s="242"/>
      <c r="F205" s="242"/>
      <c r="G205" s="242"/>
      <c r="H205" s="242"/>
      <c r="I205" s="243"/>
      <c r="J205" s="243"/>
      <c r="K205" s="243"/>
      <c r="L205" s="244"/>
      <c r="M205" s="157">
        <v>35</v>
      </c>
      <c r="N205" s="837">
        <f t="shared" si="2"/>
        <v>2905</v>
      </c>
    </row>
    <row r="206" spans="1:14" s="127" customFormat="1" ht="12.75">
      <c r="A206" s="236">
        <v>59500016</v>
      </c>
      <c r="B206" s="241" t="s">
        <v>549</v>
      </c>
      <c r="C206" s="242"/>
      <c r="D206" s="242"/>
      <c r="E206" s="242"/>
      <c r="F206" s="242"/>
      <c r="G206" s="242"/>
      <c r="H206" s="242"/>
      <c r="I206" s="243"/>
      <c r="J206" s="243"/>
      <c r="K206" s="243"/>
      <c r="L206" s="244"/>
      <c r="M206" s="138">
        <v>40</v>
      </c>
      <c r="N206" s="837">
        <f t="shared" si="2"/>
        <v>3320</v>
      </c>
    </row>
    <row r="207" spans="1:14" s="127" customFormat="1" ht="12.75">
      <c r="A207" s="218">
        <v>59500003</v>
      </c>
      <c r="B207" s="241" t="s">
        <v>550</v>
      </c>
      <c r="C207" s="242"/>
      <c r="D207" s="242"/>
      <c r="E207" s="242"/>
      <c r="F207" s="242"/>
      <c r="G207" s="242"/>
      <c r="H207" s="242"/>
      <c r="I207" s="243"/>
      <c r="J207" s="243"/>
      <c r="K207" s="243"/>
      <c r="L207" s="244"/>
      <c r="M207" s="138">
        <v>825</v>
      </c>
      <c r="N207" s="837">
        <f t="shared" si="2"/>
        <v>68475</v>
      </c>
    </row>
    <row r="208" spans="1:14" s="194" customFormat="1" ht="12.75">
      <c r="A208" s="201">
        <v>59500006</v>
      </c>
      <c r="B208" s="241" t="s">
        <v>551</v>
      </c>
      <c r="C208" s="242"/>
      <c r="D208" s="242"/>
      <c r="E208" s="242"/>
      <c r="F208" s="242"/>
      <c r="G208" s="242"/>
      <c r="H208" s="242"/>
      <c r="I208" s="243"/>
      <c r="J208" s="243"/>
      <c r="K208" s="243"/>
      <c r="L208" s="244"/>
      <c r="M208" s="138">
        <v>200</v>
      </c>
      <c r="N208" s="837">
        <f aca="true" t="shared" si="3" ref="N208:N271">M208*$N$12</f>
        <v>16600</v>
      </c>
    </row>
    <row r="209" spans="1:14" s="194" customFormat="1" ht="12.75">
      <c r="A209" s="236">
        <v>59500009</v>
      </c>
      <c r="B209" s="241" t="s">
        <v>552</v>
      </c>
      <c r="C209" s="242"/>
      <c r="D209" s="242"/>
      <c r="E209" s="242"/>
      <c r="F209" s="242"/>
      <c r="G209" s="242"/>
      <c r="H209" s="242"/>
      <c r="I209" s="243"/>
      <c r="J209" s="243"/>
      <c r="K209" s="243"/>
      <c r="L209" s="244"/>
      <c r="M209" s="157">
        <v>240</v>
      </c>
      <c r="N209" s="837">
        <f t="shared" si="3"/>
        <v>19920</v>
      </c>
    </row>
    <row r="210" spans="1:14" s="127" customFormat="1" ht="12.75">
      <c r="A210" s="236">
        <v>59500012</v>
      </c>
      <c r="B210" s="241" t="s">
        <v>553</v>
      </c>
      <c r="C210" s="242"/>
      <c r="D210" s="242"/>
      <c r="E210" s="242"/>
      <c r="F210" s="242"/>
      <c r="G210" s="242"/>
      <c r="H210" s="242"/>
      <c r="I210" s="243"/>
      <c r="J210" s="243"/>
      <c r="K210" s="243"/>
      <c r="L210" s="244"/>
      <c r="M210" s="138">
        <v>345</v>
      </c>
      <c r="N210" s="837">
        <f t="shared" si="3"/>
        <v>28635</v>
      </c>
    </row>
    <row r="211" spans="1:14" s="127" customFormat="1" ht="12.75">
      <c r="A211" s="218">
        <v>59500017</v>
      </c>
      <c r="B211" s="241" t="s">
        <v>554</v>
      </c>
      <c r="C211" s="242"/>
      <c r="D211" s="242"/>
      <c r="E211" s="242"/>
      <c r="F211" s="242"/>
      <c r="G211" s="242"/>
      <c r="H211" s="242"/>
      <c r="I211" s="243"/>
      <c r="J211" s="243"/>
      <c r="K211" s="243"/>
      <c r="L211" s="244"/>
      <c r="M211" s="138">
        <v>40</v>
      </c>
      <c r="N211" s="837">
        <f t="shared" si="3"/>
        <v>3320</v>
      </c>
    </row>
    <row r="212" spans="1:14" s="194" customFormat="1" ht="13.5" thickBot="1">
      <c r="A212" s="201">
        <v>59500018</v>
      </c>
      <c r="B212" s="241" t="s">
        <v>555</v>
      </c>
      <c r="C212" s="242"/>
      <c r="D212" s="242"/>
      <c r="E212" s="242"/>
      <c r="F212" s="242"/>
      <c r="G212" s="242"/>
      <c r="H212" s="242"/>
      <c r="I212" s="243"/>
      <c r="J212" s="243"/>
      <c r="K212" s="243"/>
      <c r="L212" s="244"/>
      <c r="M212" s="138">
        <v>45</v>
      </c>
      <c r="N212" s="837">
        <f t="shared" si="3"/>
        <v>3735</v>
      </c>
    </row>
    <row r="213" spans="1:14" s="194" customFormat="1" ht="12.75">
      <c r="A213" s="945" t="s">
        <v>556</v>
      </c>
      <c r="B213" s="946"/>
      <c r="C213" s="946"/>
      <c r="D213" s="946"/>
      <c r="E213" s="946"/>
      <c r="F213" s="946"/>
      <c r="G213" s="946"/>
      <c r="H213" s="946"/>
      <c r="I213" s="946"/>
      <c r="J213" s="946"/>
      <c r="K213" s="946"/>
      <c r="L213" s="946"/>
      <c r="M213" s="947"/>
      <c r="N213" s="837">
        <f t="shared" si="3"/>
        <v>0</v>
      </c>
    </row>
    <row r="214" spans="1:14" s="194" customFormat="1" ht="12.75">
      <c r="A214" s="236">
        <v>59500021</v>
      </c>
      <c r="B214" s="241" t="s">
        <v>557</v>
      </c>
      <c r="C214" s="242"/>
      <c r="D214" s="242"/>
      <c r="E214" s="242"/>
      <c r="F214" s="242"/>
      <c r="G214" s="242"/>
      <c r="H214" s="242"/>
      <c r="I214" s="243"/>
      <c r="J214" s="243"/>
      <c r="K214" s="243"/>
      <c r="L214" s="244"/>
      <c r="M214" s="157">
        <v>285</v>
      </c>
      <c r="N214" s="837">
        <f t="shared" si="3"/>
        <v>23655</v>
      </c>
    </row>
    <row r="215" spans="1:14" s="127" customFormat="1" ht="12.75">
      <c r="A215" s="236">
        <v>59500033</v>
      </c>
      <c r="B215" s="241" t="s">
        <v>558</v>
      </c>
      <c r="C215" s="242"/>
      <c r="D215" s="242"/>
      <c r="E215" s="242"/>
      <c r="F215" s="242"/>
      <c r="G215" s="242"/>
      <c r="H215" s="242"/>
      <c r="I215" s="243"/>
      <c r="J215" s="243"/>
      <c r="K215" s="243"/>
      <c r="L215" s="244"/>
      <c r="M215" s="138">
        <v>16</v>
      </c>
      <c r="N215" s="837">
        <f t="shared" si="3"/>
        <v>1328</v>
      </c>
    </row>
    <row r="216" spans="1:14" s="127" customFormat="1" ht="12.75">
      <c r="A216" s="218">
        <v>59500038</v>
      </c>
      <c r="B216" s="241" t="s">
        <v>559</v>
      </c>
      <c r="C216" s="242"/>
      <c r="D216" s="242"/>
      <c r="E216" s="242"/>
      <c r="F216" s="242"/>
      <c r="G216" s="242"/>
      <c r="H216" s="242"/>
      <c r="I216" s="243"/>
      <c r="J216" s="243"/>
      <c r="K216" s="243"/>
      <c r="L216" s="244"/>
      <c r="M216" s="138">
        <v>50</v>
      </c>
      <c r="N216" s="837">
        <f t="shared" si="3"/>
        <v>4150</v>
      </c>
    </row>
    <row r="217" spans="1:14" s="194" customFormat="1" ht="12.75">
      <c r="A217" s="201">
        <v>59500041</v>
      </c>
      <c r="B217" s="241" t="s">
        <v>560</v>
      </c>
      <c r="C217" s="242"/>
      <c r="D217" s="242"/>
      <c r="E217" s="242"/>
      <c r="F217" s="242"/>
      <c r="G217" s="242"/>
      <c r="H217" s="242"/>
      <c r="I217" s="243"/>
      <c r="J217" s="243"/>
      <c r="K217" s="243"/>
      <c r="L217" s="244"/>
      <c r="M217" s="138">
        <v>80</v>
      </c>
      <c r="N217" s="837">
        <f t="shared" si="3"/>
        <v>6640</v>
      </c>
    </row>
    <row r="218" spans="1:14" s="194" customFormat="1" ht="12.75">
      <c r="A218" s="201">
        <v>59500050</v>
      </c>
      <c r="B218" s="241" t="s">
        <v>561</v>
      </c>
      <c r="C218" s="242"/>
      <c r="D218" s="242"/>
      <c r="E218" s="242"/>
      <c r="F218" s="242"/>
      <c r="G218" s="242"/>
      <c r="H218" s="242"/>
      <c r="I218" s="243"/>
      <c r="J218" s="243"/>
      <c r="K218" s="243"/>
      <c r="L218" s="244"/>
      <c r="M218" s="157">
        <v>85</v>
      </c>
      <c r="N218" s="837">
        <f t="shared" si="3"/>
        <v>7055</v>
      </c>
    </row>
    <row r="219" spans="1:14" s="194" customFormat="1" ht="12.75">
      <c r="A219" s="236" t="s">
        <v>562</v>
      </c>
      <c r="B219" s="241" t="s">
        <v>563</v>
      </c>
      <c r="C219" s="242"/>
      <c r="D219" s="242"/>
      <c r="E219" s="242"/>
      <c r="F219" s="242"/>
      <c r="G219" s="242"/>
      <c r="H219" s="242"/>
      <c r="I219" s="243"/>
      <c r="J219" s="243"/>
      <c r="K219" s="243"/>
      <c r="L219" s="244"/>
      <c r="M219" s="157">
        <v>1230</v>
      </c>
      <c r="N219" s="837">
        <f t="shared" si="3"/>
        <v>102090</v>
      </c>
    </row>
    <row r="220" spans="1:14" s="127" customFormat="1" ht="12.75">
      <c r="A220" s="236">
        <v>321291</v>
      </c>
      <c r="B220" s="241" t="s">
        <v>564</v>
      </c>
      <c r="C220" s="242"/>
      <c r="D220" s="242"/>
      <c r="E220" s="242"/>
      <c r="F220" s="242"/>
      <c r="G220" s="242"/>
      <c r="H220" s="242"/>
      <c r="I220" s="243"/>
      <c r="J220" s="243"/>
      <c r="K220" s="243"/>
      <c r="L220" s="244"/>
      <c r="M220" s="138">
        <v>1200</v>
      </c>
      <c r="N220" s="837">
        <f t="shared" si="3"/>
        <v>99600</v>
      </c>
    </row>
    <row r="221" spans="1:14" s="127" customFormat="1" ht="12.75">
      <c r="A221" s="218">
        <v>321292</v>
      </c>
      <c r="B221" s="241" t="s">
        <v>565</v>
      </c>
      <c r="C221" s="242"/>
      <c r="D221" s="242"/>
      <c r="E221" s="242"/>
      <c r="F221" s="242"/>
      <c r="G221" s="242"/>
      <c r="H221" s="242"/>
      <c r="I221" s="243"/>
      <c r="J221" s="243"/>
      <c r="K221" s="243"/>
      <c r="L221" s="244"/>
      <c r="M221" s="138">
        <v>760</v>
      </c>
      <c r="N221" s="837">
        <f t="shared" si="3"/>
        <v>63080</v>
      </c>
    </row>
    <row r="222" spans="1:14" s="194" customFormat="1" ht="13.5" thickBot="1">
      <c r="A222" s="258">
        <v>50000190</v>
      </c>
      <c r="B222" s="259" t="s">
        <v>566</v>
      </c>
      <c r="C222" s="260"/>
      <c r="D222" s="260"/>
      <c r="E222" s="260"/>
      <c r="F222" s="260"/>
      <c r="G222" s="260"/>
      <c r="H222" s="260"/>
      <c r="I222" s="261"/>
      <c r="J222" s="261"/>
      <c r="K222" s="261"/>
      <c r="L222" s="262"/>
      <c r="M222" s="263">
        <v>413</v>
      </c>
      <c r="N222" s="837">
        <f t="shared" si="3"/>
        <v>34279</v>
      </c>
    </row>
    <row r="223" spans="1:14" s="127" customFormat="1" ht="13.5" thickBot="1">
      <c r="A223" s="885" t="s">
        <v>567</v>
      </c>
      <c r="B223" s="886"/>
      <c r="C223" s="886"/>
      <c r="D223" s="886"/>
      <c r="E223" s="886"/>
      <c r="F223" s="886"/>
      <c r="G223" s="886"/>
      <c r="H223" s="886"/>
      <c r="I223" s="886"/>
      <c r="J223" s="950"/>
      <c r="K223" s="950"/>
      <c r="L223" s="950"/>
      <c r="M223" s="887"/>
      <c r="N223" s="837">
        <f t="shared" si="3"/>
        <v>0</v>
      </c>
    </row>
    <row r="224" spans="1:14" s="123" customFormat="1" ht="13.5" thickBot="1">
      <c r="A224" s="129" t="s">
        <v>0</v>
      </c>
      <c r="B224" s="130" t="s">
        <v>347</v>
      </c>
      <c r="C224" s="877" t="s">
        <v>359</v>
      </c>
      <c r="D224" s="878"/>
      <c r="E224" s="877" t="s">
        <v>360</v>
      </c>
      <c r="F224" s="878"/>
      <c r="G224" s="877" t="s">
        <v>350</v>
      </c>
      <c r="H224" s="878"/>
      <c r="I224" s="877" t="s">
        <v>351</v>
      </c>
      <c r="J224" s="878"/>
      <c r="K224" s="877" t="s">
        <v>352</v>
      </c>
      <c r="L224" s="878"/>
      <c r="M224" s="132" t="s">
        <v>361</v>
      </c>
      <c r="N224" s="837" t="e">
        <f t="shared" si="3"/>
        <v>#VALUE!</v>
      </c>
    </row>
    <row r="225" spans="1:14" s="229" customFormat="1" ht="18.75" customHeight="1">
      <c r="A225" s="187" t="s">
        <v>568</v>
      </c>
      <c r="B225" s="264" t="s">
        <v>569</v>
      </c>
      <c r="C225" s="955" t="s">
        <v>380</v>
      </c>
      <c r="D225" s="956"/>
      <c r="E225" s="955">
        <v>457</v>
      </c>
      <c r="F225" s="956"/>
      <c r="G225" s="955">
        <v>2250</v>
      </c>
      <c r="H225" s="956"/>
      <c r="I225" s="955">
        <v>400</v>
      </c>
      <c r="J225" s="956"/>
      <c r="K225" s="955">
        <v>1100</v>
      </c>
      <c r="L225" s="956"/>
      <c r="M225" s="265">
        <v>35000</v>
      </c>
      <c r="N225" s="837">
        <f t="shared" si="3"/>
        <v>2905000</v>
      </c>
    </row>
    <row r="226" spans="1:14" s="229" customFormat="1" ht="12.75">
      <c r="A226" s="266" t="s">
        <v>570</v>
      </c>
      <c r="B226" s="267"/>
      <c r="C226" s="268"/>
      <c r="D226" s="268"/>
      <c r="E226" s="269"/>
      <c r="F226" s="269"/>
      <c r="G226" s="269"/>
      <c r="H226" s="270"/>
      <c r="I226" s="271"/>
      <c r="J226" s="271"/>
      <c r="K226" s="271"/>
      <c r="L226" s="271"/>
      <c r="M226" s="272"/>
      <c r="N226" s="837">
        <f t="shared" si="3"/>
        <v>0</v>
      </c>
    </row>
    <row r="227" spans="1:14" s="229" customFormat="1" ht="13.5" thickBot="1">
      <c r="A227" s="273" t="s">
        <v>571</v>
      </c>
      <c r="B227" s="274"/>
      <c r="C227" s="275"/>
      <c r="D227" s="275"/>
      <c r="E227" s="276"/>
      <c r="F227" s="276"/>
      <c r="G227" s="276"/>
      <c r="H227" s="277"/>
      <c r="I227" s="278"/>
      <c r="J227" s="278"/>
      <c r="K227" s="278"/>
      <c r="L227" s="278"/>
      <c r="M227" s="279"/>
      <c r="N227" s="837">
        <f t="shared" si="3"/>
        <v>0</v>
      </c>
    </row>
    <row r="228" spans="1:14" s="229" customFormat="1" ht="12.75">
      <c r="A228" s="280"/>
      <c r="B228" s="281"/>
      <c r="C228" s="76"/>
      <c r="D228" s="76"/>
      <c r="E228" s="282"/>
      <c r="F228" s="282"/>
      <c r="G228" s="282"/>
      <c r="H228" s="283"/>
      <c r="I228" s="284"/>
      <c r="J228" s="284"/>
      <c r="K228" s="284"/>
      <c r="L228" s="284"/>
      <c r="M228" s="285"/>
      <c r="N228" s="837">
        <f t="shared" si="3"/>
        <v>0</v>
      </c>
    </row>
    <row r="229" spans="1:14" s="229" customFormat="1" ht="15.75">
      <c r="A229" s="876" t="s">
        <v>572</v>
      </c>
      <c r="B229" s="876"/>
      <c r="C229" s="876"/>
      <c r="D229" s="876"/>
      <c r="E229" s="876"/>
      <c r="F229" s="876"/>
      <c r="G229" s="876"/>
      <c r="H229" s="876"/>
      <c r="I229" s="876"/>
      <c r="J229" s="876"/>
      <c r="K229" s="876"/>
      <c r="L229" s="876"/>
      <c r="M229" s="876"/>
      <c r="N229" s="837">
        <f t="shared" si="3"/>
        <v>0</v>
      </c>
    </row>
    <row r="230" spans="1:14" s="229" customFormat="1" ht="13.5" thickBot="1">
      <c r="A230" s="280"/>
      <c r="B230" s="281"/>
      <c r="C230" s="76"/>
      <c r="D230" s="76"/>
      <c r="E230" s="282"/>
      <c r="F230" s="282"/>
      <c r="G230" s="282"/>
      <c r="H230" s="283"/>
      <c r="I230" s="284"/>
      <c r="J230" s="284"/>
      <c r="K230" s="284"/>
      <c r="L230" s="284"/>
      <c r="M230" s="285"/>
      <c r="N230" s="837">
        <f t="shared" si="3"/>
        <v>0</v>
      </c>
    </row>
    <row r="231" spans="1:14" s="123" customFormat="1" ht="13.5" thickBot="1">
      <c r="A231" s="129" t="s">
        <v>0</v>
      </c>
      <c r="B231" s="130" t="s">
        <v>347</v>
      </c>
      <c r="C231" s="877" t="s">
        <v>573</v>
      </c>
      <c r="D231" s="878"/>
      <c r="E231" s="877"/>
      <c r="F231" s="878"/>
      <c r="G231" s="877" t="s">
        <v>350</v>
      </c>
      <c r="H231" s="878"/>
      <c r="I231" s="877" t="s">
        <v>351</v>
      </c>
      <c r="J231" s="878"/>
      <c r="K231" s="877" t="s">
        <v>352</v>
      </c>
      <c r="L231" s="878"/>
      <c r="M231" s="132" t="s">
        <v>361</v>
      </c>
      <c r="N231" s="837" t="e">
        <f t="shared" si="3"/>
        <v>#VALUE!</v>
      </c>
    </row>
    <row r="232" spans="1:14" s="194" customFormat="1" ht="12.75">
      <c r="A232" s="286" t="s">
        <v>574</v>
      </c>
      <c r="B232" s="287" t="s">
        <v>575</v>
      </c>
      <c r="C232" s="894" t="s">
        <v>576</v>
      </c>
      <c r="D232" s="915"/>
      <c r="E232" s="894"/>
      <c r="F232" s="915"/>
      <c r="G232" s="894">
        <v>350</v>
      </c>
      <c r="H232" s="915"/>
      <c r="I232" s="894">
        <v>230</v>
      </c>
      <c r="J232" s="915"/>
      <c r="K232" s="894">
        <v>19</v>
      </c>
      <c r="L232" s="915"/>
      <c r="M232" s="240">
        <v>125</v>
      </c>
      <c r="N232" s="837">
        <f t="shared" si="3"/>
        <v>10375</v>
      </c>
    </row>
    <row r="233" spans="1:14" s="194" customFormat="1" ht="12.75">
      <c r="A233" s="286" t="s">
        <v>577</v>
      </c>
      <c r="B233" s="287" t="s">
        <v>578</v>
      </c>
      <c r="C233" s="894" t="s">
        <v>579</v>
      </c>
      <c r="D233" s="915"/>
      <c r="E233" s="894"/>
      <c r="F233" s="915"/>
      <c r="G233" s="894">
        <v>450</v>
      </c>
      <c r="H233" s="915"/>
      <c r="I233" s="894">
        <v>230</v>
      </c>
      <c r="J233" s="915"/>
      <c r="K233" s="894">
        <v>38</v>
      </c>
      <c r="L233" s="915"/>
      <c r="M233" s="240">
        <v>225</v>
      </c>
      <c r="N233" s="837">
        <f t="shared" si="3"/>
        <v>18675</v>
      </c>
    </row>
    <row r="234" spans="1:14" s="194" customFormat="1" ht="12.75">
      <c r="A234" s="184" t="s">
        <v>580</v>
      </c>
      <c r="B234" s="171" t="s">
        <v>581</v>
      </c>
      <c r="C234" s="957" t="s">
        <v>579</v>
      </c>
      <c r="D234" s="958"/>
      <c r="E234" s="957"/>
      <c r="F234" s="958"/>
      <c r="G234" s="957">
        <v>250</v>
      </c>
      <c r="H234" s="958"/>
      <c r="I234" s="957">
        <v>230</v>
      </c>
      <c r="J234" s="958"/>
      <c r="K234" s="957">
        <v>38</v>
      </c>
      <c r="L234" s="958"/>
      <c r="M234" s="240">
        <v>430</v>
      </c>
      <c r="N234" s="837">
        <f t="shared" si="3"/>
        <v>35690</v>
      </c>
    </row>
    <row r="235" spans="1:14" s="194" customFormat="1" ht="12.75">
      <c r="A235" s="184" t="s">
        <v>582</v>
      </c>
      <c r="B235" s="171" t="s">
        <v>583</v>
      </c>
      <c r="C235" s="957" t="s">
        <v>584</v>
      </c>
      <c r="D235" s="958"/>
      <c r="E235" s="957"/>
      <c r="F235" s="958"/>
      <c r="G235" s="957">
        <v>520</v>
      </c>
      <c r="H235" s="958"/>
      <c r="I235" s="957">
        <v>230</v>
      </c>
      <c r="J235" s="958"/>
      <c r="K235" s="957">
        <v>67</v>
      </c>
      <c r="L235" s="958"/>
      <c r="M235" s="240">
        <v>650</v>
      </c>
      <c r="N235" s="837">
        <f t="shared" si="3"/>
        <v>53950</v>
      </c>
    </row>
    <row r="236" spans="1:14" s="127" customFormat="1" ht="12.75">
      <c r="A236" s="184" t="s">
        <v>585</v>
      </c>
      <c r="B236" s="185" t="s">
        <v>583</v>
      </c>
      <c r="C236" s="957" t="s">
        <v>584</v>
      </c>
      <c r="D236" s="958"/>
      <c r="E236" s="957"/>
      <c r="F236" s="958"/>
      <c r="G236" s="957">
        <v>520</v>
      </c>
      <c r="H236" s="958"/>
      <c r="I236" s="957">
        <v>400</v>
      </c>
      <c r="J236" s="958"/>
      <c r="K236" s="957">
        <v>69</v>
      </c>
      <c r="L236" s="958"/>
      <c r="M236" s="240">
        <v>640</v>
      </c>
      <c r="N236" s="837">
        <f t="shared" si="3"/>
        <v>53120</v>
      </c>
    </row>
    <row r="237" spans="1:14" s="127" customFormat="1" ht="12.75">
      <c r="A237" s="184" t="s">
        <v>586</v>
      </c>
      <c r="B237" s="185" t="s">
        <v>587</v>
      </c>
      <c r="C237" s="957" t="s">
        <v>588</v>
      </c>
      <c r="D237" s="958"/>
      <c r="E237" s="957"/>
      <c r="F237" s="958"/>
      <c r="G237" s="957">
        <v>550</v>
      </c>
      <c r="H237" s="958"/>
      <c r="I237" s="957">
        <v>230</v>
      </c>
      <c r="J237" s="958"/>
      <c r="K237" s="957">
        <v>86</v>
      </c>
      <c r="L237" s="958"/>
      <c r="M237" s="138">
        <v>780</v>
      </c>
      <c r="N237" s="837">
        <f t="shared" si="3"/>
        <v>64740</v>
      </c>
    </row>
    <row r="238" spans="1:14" s="194" customFormat="1" ht="12.75">
      <c r="A238" s="184" t="s">
        <v>589</v>
      </c>
      <c r="B238" s="171" t="s">
        <v>587</v>
      </c>
      <c r="C238" s="957" t="s">
        <v>588</v>
      </c>
      <c r="D238" s="958"/>
      <c r="E238" s="957"/>
      <c r="F238" s="958"/>
      <c r="G238" s="957">
        <v>550</v>
      </c>
      <c r="H238" s="958"/>
      <c r="I238" s="957">
        <v>400</v>
      </c>
      <c r="J238" s="958"/>
      <c r="K238" s="957">
        <v>89</v>
      </c>
      <c r="L238" s="958"/>
      <c r="M238" s="138">
        <v>780</v>
      </c>
      <c r="N238" s="837">
        <f t="shared" si="3"/>
        <v>64740</v>
      </c>
    </row>
    <row r="239" spans="1:14" s="127" customFormat="1" ht="12.75">
      <c r="A239" s="184" t="s">
        <v>590</v>
      </c>
      <c r="B239" s="185" t="s">
        <v>591</v>
      </c>
      <c r="C239" s="957" t="s">
        <v>592</v>
      </c>
      <c r="D239" s="958"/>
      <c r="E239" s="957"/>
      <c r="F239" s="958"/>
      <c r="G239" s="957">
        <v>1100</v>
      </c>
      <c r="H239" s="958"/>
      <c r="I239" s="957">
        <v>400</v>
      </c>
      <c r="J239" s="958"/>
      <c r="K239" s="957">
        <v>198</v>
      </c>
      <c r="L239" s="958"/>
      <c r="M239" s="138">
        <v>3800</v>
      </c>
      <c r="N239" s="837">
        <f t="shared" si="3"/>
        <v>315400</v>
      </c>
    </row>
    <row r="240" spans="1:14" s="127" customFormat="1" ht="12.75">
      <c r="A240" s="184" t="s">
        <v>593</v>
      </c>
      <c r="B240" s="185" t="s">
        <v>594</v>
      </c>
      <c r="C240" s="957" t="s">
        <v>595</v>
      </c>
      <c r="D240" s="958"/>
      <c r="E240" s="957"/>
      <c r="F240" s="958"/>
      <c r="G240" s="957">
        <v>1500</v>
      </c>
      <c r="H240" s="958"/>
      <c r="I240" s="957">
        <v>400</v>
      </c>
      <c r="J240" s="958"/>
      <c r="K240" s="957">
        <v>240</v>
      </c>
      <c r="L240" s="958"/>
      <c r="M240" s="138">
        <v>4900</v>
      </c>
      <c r="N240" s="837">
        <f t="shared" si="3"/>
        <v>406700</v>
      </c>
    </row>
    <row r="241" spans="1:14" s="194" customFormat="1" ht="12.75">
      <c r="A241" s="184" t="s">
        <v>596</v>
      </c>
      <c r="B241" s="171" t="s">
        <v>597</v>
      </c>
      <c r="C241" s="957" t="s">
        <v>595</v>
      </c>
      <c r="D241" s="958"/>
      <c r="E241" s="957"/>
      <c r="F241" s="958"/>
      <c r="G241" s="957">
        <v>1500</v>
      </c>
      <c r="H241" s="958"/>
      <c r="I241" s="957">
        <v>400</v>
      </c>
      <c r="J241" s="958"/>
      <c r="K241" s="957">
        <v>250</v>
      </c>
      <c r="L241" s="958"/>
      <c r="M241" s="138">
        <v>6500</v>
      </c>
      <c r="N241" s="837">
        <f t="shared" si="3"/>
        <v>539500</v>
      </c>
    </row>
    <row r="242" spans="1:14" s="127" customFormat="1" ht="12.75">
      <c r="A242" s="184" t="s">
        <v>598</v>
      </c>
      <c r="B242" s="185" t="s">
        <v>599</v>
      </c>
      <c r="C242" s="957" t="s">
        <v>592</v>
      </c>
      <c r="D242" s="958"/>
      <c r="E242" s="957"/>
      <c r="F242" s="958"/>
      <c r="G242" s="957">
        <v>850</v>
      </c>
      <c r="H242" s="958"/>
      <c r="I242" s="957">
        <v>400</v>
      </c>
      <c r="J242" s="958"/>
      <c r="K242" s="957">
        <v>405</v>
      </c>
      <c r="L242" s="958"/>
      <c r="M242" s="138">
        <v>4500</v>
      </c>
      <c r="N242" s="837">
        <f t="shared" si="3"/>
        <v>373500</v>
      </c>
    </row>
    <row r="243" spans="1:14" s="127" customFormat="1" ht="12.75">
      <c r="A243" s="184" t="s">
        <v>600</v>
      </c>
      <c r="B243" s="185" t="s">
        <v>601</v>
      </c>
      <c r="C243" s="957" t="s">
        <v>602</v>
      </c>
      <c r="D243" s="958"/>
      <c r="E243" s="957"/>
      <c r="F243" s="958"/>
      <c r="G243" s="957">
        <v>1000</v>
      </c>
      <c r="H243" s="958"/>
      <c r="I243" s="957">
        <v>400</v>
      </c>
      <c r="J243" s="958"/>
      <c r="K243" s="957">
        <v>385</v>
      </c>
      <c r="L243" s="958"/>
      <c r="M243" s="138">
        <v>5500</v>
      </c>
      <c r="N243" s="837">
        <f t="shared" si="3"/>
        <v>456500</v>
      </c>
    </row>
    <row r="244" spans="1:14" s="194" customFormat="1" ht="12.75">
      <c r="A244" s="184" t="s">
        <v>603</v>
      </c>
      <c r="B244" s="171" t="s">
        <v>604</v>
      </c>
      <c r="C244" s="957" t="s">
        <v>605</v>
      </c>
      <c r="D244" s="958"/>
      <c r="E244" s="957"/>
      <c r="F244" s="958"/>
      <c r="G244" s="957">
        <v>1100</v>
      </c>
      <c r="H244" s="958"/>
      <c r="I244" s="957">
        <v>400</v>
      </c>
      <c r="J244" s="958"/>
      <c r="K244" s="957">
        <v>310</v>
      </c>
      <c r="L244" s="958"/>
      <c r="M244" s="219">
        <v>4600</v>
      </c>
      <c r="N244" s="837">
        <f t="shared" si="3"/>
        <v>381800</v>
      </c>
    </row>
    <row r="245" spans="1:14" s="127" customFormat="1" ht="12.75">
      <c r="A245" s="184" t="s">
        <v>606</v>
      </c>
      <c r="B245" s="185" t="s">
        <v>607</v>
      </c>
      <c r="C245" s="957" t="s">
        <v>608</v>
      </c>
      <c r="D245" s="958"/>
      <c r="E245" s="957"/>
      <c r="F245" s="958"/>
      <c r="G245" s="957">
        <v>3000</v>
      </c>
      <c r="H245" s="958"/>
      <c r="I245" s="957">
        <v>400</v>
      </c>
      <c r="J245" s="958"/>
      <c r="K245" s="957">
        <v>750</v>
      </c>
      <c r="L245" s="958"/>
      <c r="M245" s="138">
        <v>8840</v>
      </c>
      <c r="N245" s="837">
        <f t="shared" si="3"/>
        <v>733720</v>
      </c>
    </row>
    <row r="246" spans="1:14" s="127" customFormat="1" ht="13.5" thickBot="1">
      <c r="A246" s="184" t="s">
        <v>609</v>
      </c>
      <c r="B246" s="185" t="s">
        <v>610</v>
      </c>
      <c r="C246" s="957" t="s">
        <v>608</v>
      </c>
      <c r="D246" s="958"/>
      <c r="E246" s="957"/>
      <c r="F246" s="958"/>
      <c r="G246" s="957">
        <v>2200</v>
      </c>
      <c r="H246" s="958"/>
      <c r="I246" s="957">
        <v>400</v>
      </c>
      <c r="J246" s="958"/>
      <c r="K246" s="957">
        <v>710</v>
      </c>
      <c r="L246" s="958"/>
      <c r="M246" s="138">
        <v>8000</v>
      </c>
      <c r="N246" s="837">
        <f t="shared" si="3"/>
        <v>664000</v>
      </c>
    </row>
    <row r="247" spans="1:14" s="127" customFormat="1" ht="12.75">
      <c r="A247" s="885" t="s">
        <v>611</v>
      </c>
      <c r="B247" s="886"/>
      <c r="C247" s="886"/>
      <c r="D247" s="886"/>
      <c r="E247" s="886"/>
      <c r="F247" s="886"/>
      <c r="G247" s="886"/>
      <c r="H247" s="886"/>
      <c r="I247" s="886"/>
      <c r="J247" s="950"/>
      <c r="K247" s="950"/>
      <c r="L247" s="950"/>
      <c r="M247" s="887"/>
      <c r="N247" s="837">
        <f t="shared" si="3"/>
        <v>0</v>
      </c>
    </row>
    <row r="248" spans="1:14" s="127" customFormat="1" ht="12.75">
      <c r="A248" s="184" t="s">
        <v>612</v>
      </c>
      <c r="B248" s="185" t="s">
        <v>613</v>
      </c>
      <c r="C248" s="957" t="s">
        <v>595</v>
      </c>
      <c r="D248" s="958"/>
      <c r="E248" s="957">
        <v>2.1</v>
      </c>
      <c r="F248" s="958"/>
      <c r="G248" s="957">
        <v>1100</v>
      </c>
      <c r="H248" s="958"/>
      <c r="I248" s="957">
        <v>400</v>
      </c>
      <c r="J248" s="958"/>
      <c r="K248" s="957">
        <v>250</v>
      </c>
      <c r="L248" s="958"/>
      <c r="M248" s="138">
        <v>3700</v>
      </c>
      <c r="N248" s="837">
        <f t="shared" si="3"/>
        <v>307100</v>
      </c>
    </row>
    <row r="249" spans="1:14" s="127" customFormat="1" ht="12.75">
      <c r="A249" s="238" t="s">
        <v>614</v>
      </c>
      <c r="B249" s="288" t="s">
        <v>615</v>
      </c>
      <c r="C249" s="289"/>
      <c r="D249" s="289"/>
      <c r="E249" s="289"/>
      <c r="F249" s="289"/>
      <c r="G249" s="290"/>
      <c r="H249" s="291"/>
      <c r="I249" s="291"/>
      <c r="J249" s="289"/>
      <c r="K249" s="186"/>
      <c r="L249" s="289"/>
      <c r="M249" s="138">
        <v>400</v>
      </c>
      <c r="N249" s="837">
        <f t="shared" si="3"/>
        <v>33200</v>
      </c>
    </row>
    <row r="250" spans="1:14" s="127" customFormat="1" ht="12.75">
      <c r="A250" s="238" t="s">
        <v>616</v>
      </c>
      <c r="B250" s="288" t="s">
        <v>617</v>
      </c>
      <c r="C250" s="289"/>
      <c r="D250" s="268"/>
      <c r="E250" s="268"/>
      <c r="F250" s="268"/>
      <c r="G250" s="292"/>
      <c r="H250" s="291"/>
      <c r="I250" s="291"/>
      <c r="J250" s="289"/>
      <c r="K250" s="186"/>
      <c r="L250" s="289"/>
      <c r="M250" s="138">
        <v>500</v>
      </c>
      <c r="N250" s="837">
        <f t="shared" si="3"/>
        <v>41500</v>
      </c>
    </row>
    <row r="251" spans="1:14" s="127" customFormat="1" ht="12.75">
      <c r="A251" s="184" t="s">
        <v>618</v>
      </c>
      <c r="B251" s="185" t="s">
        <v>619</v>
      </c>
      <c r="C251" s="957" t="s">
        <v>595</v>
      </c>
      <c r="D251" s="958"/>
      <c r="E251" s="957">
        <v>1.5</v>
      </c>
      <c r="F251" s="958"/>
      <c r="G251" s="957">
        <v>750</v>
      </c>
      <c r="H251" s="958"/>
      <c r="I251" s="957">
        <v>400</v>
      </c>
      <c r="J251" s="958"/>
      <c r="K251" s="957">
        <v>1120</v>
      </c>
      <c r="L251" s="958"/>
      <c r="M251" s="138">
        <v>13500</v>
      </c>
      <c r="N251" s="837">
        <f t="shared" si="3"/>
        <v>1120500</v>
      </c>
    </row>
    <row r="252" spans="1:14" s="127" customFormat="1" ht="12.75">
      <c r="A252" s="184" t="s">
        <v>620</v>
      </c>
      <c r="B252" s="185" t="s">
        <v>621</v>
      </c>
      <c r="C252" s="957" t="s">
        <v>595</v>
      </c>
      <c r="D252" s="958"/>
      <c r="E252" s="957">
        <v>1.5</v>
      </c>
      <c r="F252" s="958"/>
      <c r="G252" s="957">
        <v>750</v>
      </c>
      <c r="H252" s="958"/>
      <c r="I252" s="957">
        <v>400</v>
      </c>
      <c r="J252" s="958"/>
      <c r="K252" s="957">
        <v>1250</v>
      </c>
      <c r="L252" s="958"/>
      <c r="M252" s="138">
        <v>14500</v>
      </c>
      <c r="N252" s="837">
        <f t="shared" si="3"/>
        <v>1203500</v>
      </c>
    </row>
    <row r="253" spans="1:14" s="127" customFormat="1" ht="12.75">
      <c r="A253" s="184" t="s">
        <v>622</v>
      </c>
      <c r="B253" s="185" t="s">
        <v>623</v>
      </c>
      <c r="C253" s="957" t="s">
        <v>624</v>
      </c>
      <c r="D253" s="958"/>
      <c r="E253" s="957">
        <v>2.25</v>
      </c>
      <c r="F253" s="958"/>
      <c r="G253" s="957">
        <v>1550</v>
      </c>
      <c r="H253" s="958"/>
      <c r="I253" s="957">
        <v>400</v>
      </c>
      <c r="J253" s="958"/>
      <c r="K253" s="957">
        <v>1550</v>
      </c>
      <c r="L253" s="958"/>
      <c r="M253" s="138">
        <v>19000</v>
      </c>
      <c r="N253" s="837">
        <f t="shared" si="3"/>
        <v>1577000</v>
      </c>
    </row>
    <row r="254" spans="1:14" s="127" customFormat="1" ht="12.75">
      <c r="A254" s="184" t="s">
        <v>625</v>
      </c>
      <c r="B254" s="185" t="s">
        <v>626</v>
      </c>
      <c r="C254" s="957" t="s">
        <v>624</v>
      </c>
      <c r="D254" s="958"/>
      <c r="E254" s="957">
        <v>2.25</v>
      </c>
      <c r="F254" s="958"/>
      <c r="G254" s="957">
        <v>1550</v>
      </c>
      <c r="H254" s="958"/>
      <c r="I254" s="957">
        <v>400</v>
      </c>
      <c r="J254" s="958"/>
      <c r="K254" s="957">
        <v>2100</v>
      </c>
      <c r="L254" s="958"/>
      <c r="M254" s="138">
        <v>20000</v>
      </c>
      <c r="N254" s="837">
        <f t="shared" si="3"/>
        <v>1660000</v>
      </c>
    </row>
    <row r="255" spans="1:14" s="127" customFormat="1" ht="12.75">
      <c r="A255" s="184" t="s">
        <v>627</v>
      </c>
      <c r="B255" s="185" t="s">
        <v>628</v>
      </c>
      <c r="C255" s="957" t="s">
        <v>608</v>
      </c>
      <c r="D255" s="958"/>
      <c r="E255" s="957">
        <v>4</v>
      </c>
      <c r="F255" s="958"/>
      <c r="G255" s="957">
        <v>4000</v>
      </c>
      <c r="H255" s="958"/>
      <c r="I255" s="957">
        <v>400</v>
      </c>
      <c r="J255" s="958"/>
      <c r="K255" s="957">
        <v>3500</v>
      </c>
      <c r="L255" s="958"/>
      <c r="M255" s="138">
        <v>19000</v>
      </c>
      <c r="N255" s="837">
        <f t="shared" si="3"/>
        <v>1577000</v>
      </c>
    </row>
    <row r="256" spans="1:14" s="127" customFormat="1" ht="12.75">
      <c r="A256" s="237">
        <v>59500028</v>
      </c>
      <c r="B256" s="959" t="s">
        <v>433</v>
      </c>
      <c r="C256" s="960"/>
      <c r="D256" s="960"/>
      <c r="E256" s="960"/>
      <c r="F256" s="960"/>
      <c r="G256" s="960"/>
      <c r="H256" s="960"/>
      <c r="I256" s="960"/>
      <c r="J256" s="960"/>
      <c r="K256" s="960"/>
      <c r="L256" s="961"/>
      <c r="M256" s="138">
        <v>7</v>
      </c>
      <c r="N256" s="837">
        <f t="shared" si="3"/>
        <v>581</v>
      </c>
    </row>
    <row r="257" spans="1:14" s="127" customFormat="1" ht="12.75">
      <c r="A257" s="235">
        <v>59500029</v>
      </c>
      <c r="B257" s="959" t="s">
        <v>478</v>
      </c>
      <c r="C257" s="960"/>
      <c r="D257" s="960"/>
      <c r="E257" s="960"/>
      <c r="F257" s="960"/>
      <c r="G257" s="960"/>
      <c r="H257" s="960"/>
      <c r="I257" s="960"/>
      <c r="J257" s="960"/>
      <c r="K257" s="960"/>
      <c r="L257" s="961"/>
      <c r="M257" s="138">
        <v>7</v>
      </c>
      <c r="N257" s="837">
        <f t="shared" si="3"/>
        <v>581</v>
      </c>
    </row>
    <row r="258" spans="1:14" s="127" customFormat="1" ht="12.75">
      <c r="A258" s="235">
        <v>59500030</v>
      </c>
      <c r="B258" s="959" t="s">
        <v>479</v>
      </c>
      <c r="C258" s="960"/>
      <c r="D258" s="960"/>
      <c r="E258" s="960"/>
      <c r="F258" s="960"/>
      <c r="G258" s="960"/>
      <c r="H258" s="960"/>
      <c r="I258" s="960"/>
      <c r="J258" s="960"/>
      <c r="K258" s="960"/>
      <c r="L258" s="961"/>
      <c r="M258" s="138">
        <v>7</v>
      </c>
      <c r="N258" s="837">
        <f t="shared" si="3"/>
        <v>581</v>
      </c>
    </row>
    <row r="259" spans="1:14" s="127" customFormat="1" ht="12.75">
      <c r="A259" s="237" t="s">
        <v>7</v>
      </c>
      <c r="B259" s="959" t="s">
        <v>629</v>
      </c>
      <c r="C259" s="960"/>
      <c r="D259" s="960"/>
      <c r="E259" s="960"/>
      <c r="F259" s="960"/>
      <c r="G259" s="960"/>
      <c r="H259" s="960"/>
      <c r="I259" s="960"/>
      <c r="J259" s="960"/>
      <c r="K259" s="960"/>
      <c r="L259" s="961"/>
      <c r="M259" s="138">
        <v>6</v>
      </c>
      <c r="N259" s="837">
        <f t="shared" si="3"/>
        <v>498</v>
      </c>
    </row>
    <row r="260" spans="1:14" s="127" customFormat="1" ht="12.75">
      <c r="A260" s="235" t="s">
        <v>8</v>
      </c>
      <c r="B260" s="959" t="s">
        <v>630</v>
      </c>
      <c r="C260" s="960"/>
      <c r="D260" s="960"/>
      <c r="E260" s="960"/>
      <c r="F260" s="960"/>
      <c r="G260" s="960"/>
      <c r="H260" s="960"/>
      <c r="I260" s="960"/>
      <c r="J260" s="960"/>
      <c r="K260" s="960"/>
      <c r="L260" s="961"/>
      <c r="M260" s="138">
        <v>10</v>
      </c>
      <c r="N260" s="837">
        <f t="shared" si="3"/>
        <v>830</v>
      </c>
    </row>
    <row r="261" spans="1:14" s="127" customFormat="1" ht="12.75">
      <c r="A261" s="235" t="s">
        <v>9</v>
      </c>
      <c r="B261" s="959" t="s">
        <v>631</v>
      </c>
      <c r="C261" s="960"/>
      <c r="D261" s="960"/>
      <c r="E261" s="960"/>
      <c r="F261" s="960"/>
      <c r="G261" s="960"/>
      <c r="H261" s="960"/>
      <c r="I261" s="960"/>
      <c r="J261" s="960"/>
      <c r="K261" s="960"/>
      <c r="L261" s="961"/>
      <c r="M261" s="138">
        <v>15</v>
      </c>
      <c r="N261" s="837">
        <f t="shared" si="3"/>
        <v>1245</v>
      </c>
    </row>
    <row r="262" spans="1:14" s="127" customFormat="1" ht="12.75">
      <c r="A262" s="238">
        <v>59500042</v>
      </c>
      <c r="B262" s="959" t="s">
        <v>632</v>
      </c>
      <c r="C262" s="960"/>
      <c r="D262" s="960"/>
      <c r="E262" s="960"/>
      <c r="F262" s="960"/>
      <c r="G262" s="960"/>
      <c r="H262" s="960"/>
      <c r="I262" s="960"/>
      <c r="J262" s="960"/>
      <c r="K262" s="960"/>
      <c r="L262" s="961"/>
      <c r="M262" s="138">
        <v>95</v>
      </c>
      <c r="N262" s="837">
        <f t="shared" si="3"/>
        <v>7885</v>
      </c>
    </row>
    <row r="263" spans="1:14" s="127" customFormat="1" ht="12.75">
      <c r="A263" s="235">
        <v>50000028</v>
      </c>
      <c r="B263" s="959" t="s">
        <v>633</v>
      </c>
      <c r="C263" s="962"/>
      <c r="D263" s="962"/>
      <c r="E263" s="962"/>
      <c r="F263" s="962" t="s">
        <v>386</v>
      </c>
      <c r="G263" s="962"/>
      <c r="H263" s="962"/>
      <c r="I263" s="962"/>
      <c r="J263" s="962" t="s">
        <v>386</v>
      </c>
      <c r="K263" s="962"/>
      <c r="L263" s="963"/>
      <c r="M263" s="138">
        <v>85</v>
      </c>
      <c r="N263" s="837">
        <f t="shared" si="3"/>
        <v>7055</v>
      </c>
    </row>
    <row r="264" spans="1:14" s="127" customFormat="1" ht="12.75">
      <c r="A264" s="235">
        <v>50000059</v>
      </c>
      <c r="B264" s="959" t="s">
        <v>634</v>
      </c>
      <c r="C264" s="962"/>
      <c r="D264" s="962"/>
      <c r="E264" s="962"/>
      <c r="F264" s="962"/>
      <c r="G264" s="962"/>
      <c r="H264" s="962"/>
      <c r="I264" s="962"/>
      <c r="J264" s="962"/>
      <c r="K264" s="962"/>
      <c r="L264" s="963"/>
      <c r="M264" s="138">
        <v>130</v>
      </c>
      <c r="N264" s="837">
        <f t="shared" si="3"/>
        <v>10790</v>
      </c>
    </row>
    <row r="265" spans="1:14" s="127" customFormat="1" ht="12.75">
      <c r="A265" s="238" t="s">
        <v>635</v>
      </c>
      <c r="B265" s="959" t="s">
        <v>636</v>
      </c>
      <c r="C265" s="962"/>
      <c r="D265" s="962"/>
      <c r="E265" s="962"/>
      <c r="F265" s="962"/>
      <c r="G265" s="962"/>
      <c r="H265" s="962"/>
      <c r="I265" s="962"/>
      <c r="J265" s="962"/>
      <c r="K265" s="962"/>
      <c r="L265" s="963"/>
      <c r="M265" s="138">
        <v>120</v>
      </c>
      <c r="N265" s="837">
        <f t="shared" si="3"/>
        <v>9960</v>
      </c>
    </row>
    <row r="266" spans="1:14" s="127" customFormat="1" ht="12.75">
      <c r="A266" s="238">
        <v>50000170</v>
      </c>
      <c r="B266" s="959" t="s">
        <v>637</v>
      </c>
      <c r="C266" s="962"/>
      <c r="D266" s="962"/>
      <c r="E266" s="962"/>
      <c r="F266" s="962"/>
      <c r="G266" s="962"/>
      <c r="H266" s="962"/>
      <c r="I266" s="962"/>
      <c r="J266" s="962"/>
      <c r="K266" s="962"/>
      <c r="L266" s="963"/>
      <c r="M266" s="138">
        <v>170</v>
      </c>
      <c r="N266" s="837">
        <f t="shared" si="3"/>
        <v>14110</v>
      </c>
    </row>
    <row r="267" spans="1:14" s="127" customFormat="1" ht="12.75">
      <c r="A267" s="238">
        <v>59500046</v>
      </c>
      <c r="B267" s="959" t="s">
        <v>638</v>
      </c>
      <c r="C267" s="962"/>
      <c r="D267" s="962"/>
      <c r="E267" s="962"/>
      <c r="F267" s="962"/>
      <c r="G267" s="962"/>
      <c r="H267" s="962"/>
      <c r="I267" s="962"/>
      <c r="J267" s="962"/>
      <c r="K267" s="962"/>
      <c r="L267" s="963"/>
      <c r="M267" s="138">
        <v>95</v>
      </c>
      <c r="N267" s="837">
        <f t="shared" si="3"/>
        <v>7885</v>
      </c>
    </row>
    <row r="268" spans="1:14" s="205" customFormat="1" ht="12.75">
      <c r="A268" s="238" t="s">
        <v>639</v>
      </c>
      <c r="B268" s="959" t="s">
        <v>640</v>
      </c>
      <c r="C268" s="960"/>
      <c r="D268" s="960"/>
      <c r="E268" s="960"/>
      <c r="F268" s="960"/>
      <c r="G268" s="960"/>
      <c r="H268" s="960"/>
      <c r="I268" s="960"/>
      <c r="J268" s="960"/>
      <c r="K268" s="960"/>
      <c r="L268" s="961"/>
      <c r="M268" s="138">
        <v>1000</v>
      </c>
      <c r="N268" s="837">
        <f t="shared" si="3"/>
        <v>83000</v>
      </c>
    </row>
    <row r="269" spans="1:14" s="205" customFormat="1" ht="13.5" thickBot="1">
      <c r="A269" s="238" t="s">
        <v>641</v>
      </c>
      <c r="B269" s="964" t="s">
        <v>642</v>
      </c>
      <c r="C269" s="965"/>
      <c r="D269" s="965"/>
      <c r="E269" s="965"/>
      <c r="F269" s="965"/>
      <c r="G269" s="965"/>
      <c r="H269" s="965"/>
      <c r="I269" s="965"/>
      <c r="J269" s="965"/>
      <c r="K269" s="965"/>
      <c r="L269" s="966"/>
      <c r="M269" s="189">
        <v>340</v>
      </c>
      <c r="N269" s="837">
        <f t="shared" si="3"/>
        <v>28220</v>
      </c>
    </row>
    <row r="270" spans="1:14" s="127" customFormat="1" ht="13.5" thickBot="1">
      <c r="A270" s="885" t="s">
        <v>643</v>
      </c>
      <c r="B270" s="886"/>
      <c r="C270" s="886"/>
      <c r="D270" s="886"/>
      <c r="E270" s="886"/>
      <c r="F270" s="886"/>
      <c r="G270" s="886"/>
      <c r="H270" s="886"/>
      <c r="I270" s="886"/>
      <c r="J270" s="950"/>
      <c r="K270" s="950"/>
      <c r="L270" s="950"/>
      <c r="M270" s="887"/>
      <c r="N270" s="837">
        <f t="shared" si="3"/>
        <v>0</v>
      </c>
    </row>
    <row r="271" spans="1:14" s="123" customFormat="1" ht="12.75">
      <c r="A271" s="294" t="s">
        <v>0</v>
      </c>
      <c r="B271" s="295" t="s">
        <v>347</v>
      </c>
      <c r="C271" s="967" t="s">
        <v>644</v>
      </c>
      <c r="D271" s="968"/>
      <c r="E271" s="967"/>
      <c r="F271" s="968"/>
      <c r="G271" s="967" t="s">
        <v>645</v>
      </c>
      <c r="H271" s="968"/>
      <c r="I271" s="967" t="s">
        <v>351</v>
      </c>
      <c r="J271" s="968"/>
      <c r="K271" s="967" t="s">
        <v>646</v>
      </c>
      <c r="L271" s="968"/>
      <c r="M271" s="296" t="s">
        <v>361</v>
      </c>
      <c r="N271" s="837" t="e">
        <f t="shared" si="3"/>
        <v>#VALUE!</v>
      </c>
    </row>
    <row r="272" spans="1:14" s="194" customFormat="1" ht="12.75">
      <c r="A272" s="297" t="s">
        <v>647</v>
      </c>
      <c r="B272" s="171" t="s">
        <v>648</v>
      </c>
      <c r="C272" s="969" t="s">
        <v>649</v>
      </c>
      <c r="D272" s="884"/>
      <c r="E272" s="969"/>
      <c r="F272" s="884"/>
      <c r="G272" s="969">
        <v>150</v>
      </c>
      <c r="H272" s="884"/>
      <c r="I272" s="969">
        <v>230</v>
      </c>
      <c r="J272" s="884"/>
      <c r="K272" s="969">
        <v>40</v>
      </c>
      <c r="L272" s="884"/>
      <c r="M272" s="138">
        <v>850</v>
      </c>
      <c r="N272" s="837">
        <f aca="true" t="shared" si="4" ref="N272:N335">M272*$N$12</f>
        <v>70550</v>
      </c>
    </row>
    <row r="273" spans="1:14" s="194" customFormat="1" ht="12.75">
      <c r="A273" s="297" t="s">
        <v>650</v>
      </c>
      <c r="B273" s="171" t="s">
        <v>651</v>
      </c>
      <c r="C273" s="969" t="s">
        <v>652</v>
      </c>
      <c r="D273" s="884"/>
      <c r="E273" s="969"/>
      <c r="F273" s="884"/>
      <c r="G273" s="969">
        <v>500</v>
      </c>
      <c r="H273" s="884"/>
      <c r="I273" s="969">
        <v>230</v>
      </c>
      <c r="J273" s="884"/>
      <c r="K273" s="969">
        <v>50</v>
      </c>
      <c r="L273" s="884"/>
      <c r="M273" s="138">
        <v>1400</v>
      </c>
      <c r="N273" s="837">
        <f t="shared" si="4"/>
        <v>116200</v>
      </c>
    </row>
    <row r="274" spans="1:14" s="194" customFormat="1" ht="12.75">
      <c r="A274" s="297" t="s">
        <v>653</v>
      </c>
      <c r="B274" s="171" t="s">
        <v>654</v>
      </c>
      <c r="C274" s="969" t="s">
        <v>655</v>
      </c>
      <c r="D274" s="884"/>
      <c r="E274" s="969"/>
      <c r="F274" s="884"/>
      <c r="G274" s="969">
        <v>750</v>
      </c>
      <c r="H274" s="884"/>
      <c r="I274" s="969">
        <v>230</v>
      </c>
      <c r="J274" s="884"/>
      <c r="K274" s="969">
        <v>60</v>
      </c>
      <c r="L274" s="884"/>
      <c r="M274" s="138">
        <v>1900</v>
      </c>
      <c r="N274" s="837">
        <f t="shared" si="4"/>
        <v>157700</v>
      </c>
    </row>
    <row r="275" spans="1:14" s="194" customFormat="1" ht="12.75">
      <c r="A275" s="297" t="s">
        <v>656</v>
      </c>
      <c r="B275" s="171" t="s">
        <v>657</v>
      </c>
      <c r="C275" s="969" t="s">
        <v>658</v>
      </c>
      <c r="D275" s="884"/>
      <c r="E275" s="969"/>
      <c r="F275" s="884"/>
      <c r="G275" s="969">
        <v>750</v>
      </c>
      <c r="H275" s="884"/>
      <c r="I275" s="969">
        <v>230</v>
      </c>
      <c r="J275" s="884"/>
      <c r="K275" s="969">
        <v>122</v>
      </c>
      <c r="L275" s="884"/>
      <c r="M275" s="138">
        <v>1950</v>
      </c>
      <c r="N275" s="837">
        <f t="shared" si="4"/>
        <v>161850</v>
      </c>
    </row>
    <row r="276" spans="1:14" s="194" customFormat="1" ht="12.75">
      <c r="A276" s="297" t="s">
        <v>659</v>
      </c>
      <c r="B276" s="171" t="s">
        <v>660</v>
      </c>
      <c r="C276" s="969" t="s">
        <v>658</v>
      </c>
      <c r="D276" s="884"/>
      <c r="E276" s="969"/>
      <c r="F276" s="884"/>
      <c r="G276" s="969">
        <v>750</v>
      </c>
      <c r="H276" s="884"/>
      <c r="I276" s="969">
        <v>230</v>
      </c>
      <c r="J276" s="884"/>
      <c r="K276" s="969">
        <v>123</v>
      </c>
      <c r="L276" s="884"/>
      <c r="M276" s="138">
        <v>3100</v>
      </c>
      <c r="N276" s="837">
        <f t="shared" si="4"/>
        <v>257300</v>
      </c>
    </row>
    <row r="277" spans="1:14" s="194" customFormat="1" ht="12.75">
      <c r="A277" s="297" t="s">
        <v>661</v>
      </c>
      <c r="B277" s="171" t="s">
        <v>662</v>
      </c>
      <c r="C277" s="969" t="s">
        <v>663</v>
      </c>
      <c r="D277" s="884"/>
      <c r="E277" s="969"/>
      <c r="F277" s="884"/>
      <c r="G277" s="969">
        <v>520</v>
      </c>
      <c r="H277" s="884"/>
      <c r="I277" s="969">
        <v>230</v>
      </c>
      <c r="J277" s="884"/>
      <c r="K277" s="969">
        <v>127</v>
      </c>
      <c r="L277" s="884"/>
      <c r="M277" s="138">
        <v>2100</v>
      </c>
      <c r="N277" s="837">
        <f t="shared" si="4"/>
        <v>174300</v>
      </c>
    </row>
    <row r="278" spans="1:14" s="194" customFormat="1" ht="12.75">
      <c r="A278" s="297" t="s">
        <v>664</v>
      </c>
      <c r="B278" s="171" t="s">
        <v>665</v>
      </c>
      <c r="C278" s="969" t="s">
        <v>666</v>
      </c>
      <c r="D278" s="884"/>
      <c r="E278" s="969"/>
      <c r="F278" s="884"/>
      <c r="G278" s="969">
        <v>1000</v>
      </c>
      <c r="H278" s="884"/>
      <c r="I278" s="969">
        <v>230</v>
      </c>
      <c r="J278" s="884"/>
      <c r="K278" s="969">
        <v>165</v>
      </c>
      <c r="L278" s="884"/>
      <c r="M278" s="138">
        <v>3000</v>
      </c>
      <c r="N278" s="837">
        <f t="shared" si="4"/>
        <v>249000</v>
      </c>
    </row>
    <row r="279" spans="1:14" s="194" customFormat="1" ht="13.5" thickBot="1">
      <c r="A279" s="297" t="s">
        <v>667</v>
      </c>
      <c r="B279" s="171" t="s">
        <v>668</v>
      </c>
      <c r="C279" s="969" t="s">
        <v>669</v>
      </c>
      <c r="D279" s="884"/>
      <c r="E279" s="969"/>
      <c r="F279" s="884"/>
      <c r="G279" s="969">
        <v>500</v>
      </c>
      <c r="H279" s="884"/>
      <c r="I279" s="969">
        <v>230</v>
      </c>
      <c r="J279" s="884"/>
      <c r="K279" s="969">
        <v>95</v>
      </c>
      <c r="L279" s="884"/>
      <c r="M279" s="210">
        <v>1800</v>
      </c>
      <c r="N279" s="837">
        <f t="shared" si="4"/>
        <v>149400</v>
      </c>
    </row>
    <row r="280" spans="1:14" s="127" customFormat="1" ht="12.75">
      <c r="A280" s="970" t="s">
        <v>670</v>
      </c>
      <c r="B280" s="971"/>
      <c r="C280" s="971"/>
      <c r="D280" s="971"/>
      <c r="E280" s="971"/>
      <c r="F280" s="971"/>
      <c r="G280" s="971"/>
      <c r="H280" s="971"/>
      <c r="I280" s="971"/>
      <c r="J280" s="971"/>
      <c r="K280" s="971"/>
      <c r="L280" s="971"/>
      <c r="M280" s="972"/>
      <c r="N280" s="837">
        <f t="shared" si="4"/>
        <v>0</v>
      </c>
    </row>
    <row r="281" spans="1:14" s="127" customFormat="1" ht="12.75">
      <c r="A281" s="299"/>
      <c r="B281" s="300"/>
      <c r="C281" s="300"/>
      <c r="D281" s="300"/>
      <c r="E281" s="300"/>
      <c r="F281" s="301" t="s">
        <v>671</v>
      </c>
      <c r="G281" s="301" t="s">
        <v>651</v>
      </c>
      <c r="H281" s="301" t="s">
        <v>672</v>
      </c>
      <c r="I281" s="301" t="s">
        <v>673</v>
      </c>
      <c r="J281" s="301" t="s">
        <v>662</v>
      </c>
      <c r="K281" s="301" t="s">
        <v>665</v>
      </c>
      <c r="L281" s="301" t="s">
        <v>674</v>
      </c>
      <c r="M281" s="302"/>
      <c r="N281" s="837">
        <f t="shared" si="4"/>
        <v>0</v>
      </c>
    </row>
    <row r="282" spans="1:14" s="194" customFormat="1" ht="12.75">
      <c r="A282" s="154">
        <v>50000025</v>
      </c>
      <c r="B282" s="195" t="s">
        <v>675</v>
      </c>
      <c r="C282" s="303"/>
      <c r="D282" s="303"/>
      <c r="E282" s="303"/>
      <c r="F282" s="196" t="s">
        <v>386</v>
      </c>
      <c r="G282" s="196"/>
      <c r="H282" s="196" t="s">
        <v>386</v>
      </c>
      <c r="I282" s="197"/>
      <c r="J282" s="197"/>
      <c r="K282" s="197"/>
      <c r="L282" s="197"/>
      <c r="M282" s="304">
        <v>85</v>
      </c>
      <c r="N282" s="837">
        <f t="shared" si="4"/>
        <v>7055</v>
      </c>
    </row>
    <row r="283" spans="1:14" s="194" customFormat="1" ht="12.75">
      <c r="A283" s="201">
        <v>50000026</v>
      </c>
      <c r="B283" s="305" t="s">
        <v>676</v>
      </c>
      <c r="C283" s="306"/>
      <c r="D283" s="306"/>
      <c r="E283" s="306"/>
      <c r="F283" s="200"/>
      <c r="G283" s="200" t="s">
        <v>386</v>
      </c>
      <c r="H283" s="196" t="s">
        <v>386</v>
      </c>
      <c r="I283" s="197"/>
      <c r="J283" s="197" t="s">
        <v>386</v>
      </c>
      <c r="K283" s="197"/>
      <c r="L283" s="197" t="s">
        <v>386</v>
      </c>
      <c r="M283" s="304">
        <v>635</v>
      </c>
      <c r="N283" s="837">
        <f t="shared" si="4"/>
        <v>52705</v>
      </c>
    </row>
    <row r="284" spans="1:14" s="194" customFormat="1" ht="12.75">
      <c r="A284" s="201">
        <v>50000065</v>
      </c>
      <c r="B284" s="305" t="s">
        <v>677</v>
      </c>
      <c r="C284" s="306"/>
      <c r="D284" s="306"/>
      <c r="E284" s="306"/>
      <c r="F284" s="200"/>
      <c r="G284" s="200"/>
      <c r="H284" s="196"/>
      <c r="I284" s="197" t="s">
        <v>386</v>
      </c>
      <c r="J284" s="197"/>
      <c r="K284" s="197" t="s">
        <v>386</v>
      </c>
      <c r="L284" s="197"/>
      <c r="M284" s="304">
        <v>860</v>
      </c>
      <c r="N284" s="837">
        <f t="shared" si="4"/>
        <v>71380</v>
      </c>
    </row>
    <row r="285" spans="1:14" s="194" customFormat="1" ht="12.75">
      <c r="A285" s="201">
        <v>50000067</v>
      </c>
      <c r="B285" s="305" t="s">
        <v>678</v>
      </c>
      <c r="C285" s="306"/>
      <c r="D285" s="306"/>
      <c r="E285" s="306"/>
      <c r="F285" s="200"/>
      <c r="G285" s="200"/>
      <c r="H285" s="196"/>
      <c r="I285" s="197" t="s">
        <v>386</v>
      </c>
      <c r="J285" s="197"/>
      <c r="K285" s="197" t="s">
        <v>386</v>
      </c>
      <c r="L285" s="197"/>
      <c r="M285" s="304">
        <v>235</v>
      </c>
      <c r="N285" s="837">
        <f t="shared" si="4"/>
        <v>19505</v>
      </c>
    </row>
    <row r="286" spans="1:14" s="194" customFormat="1" ht="12.75">
      <c r="A286" s="154">
        <v>50000063</v>
      </c>
      <c r="B286" s="195" t="s">
        <v>679</v>
      </c>
      <c r="C286" s="303"/>
      <c r="D286" s="303"/>
      <c r="E286" s="303"/>
      <c r="F286" s="196"/>
      <c r="G286" s="196"/>
      <c r="H286" s="196"/>
      <c r="I286" s="197" t="s">
        <v>386</v>
      </c>
      <c r="J286" s="197"/>
      <c r="K286" s="197" t="s">
        <v>386</v>
      </c>
      <c r="L286" s="197"/>
      <c r="M286" s="304">
        <v>130</v>
      </c>
      <c r="N286" s="837">
        <f t="shared" si="4"/>
        <v>10790</v>
      </c>
    </row>
    <row r="287" spans="1:14" s="194" customFormat="1" ht="12.75">
      <c r="A287" s="201">
        <v>50000064</v>
      </c>
      <c r="B287" s="305" t="s">
        <v>680</v>
      </c>
      <c r="C287" s="306"/>
      <c r="D287" s="306"/>
      <c r="E287" s="306"/>
      <c r="F287" s="200"/>
      <c r="G287" s="200"/>
      <c r="H287" s="196"/>
      <c r="I287" s="197" t="s">
        <v>386</v>
      </c>
      <c r="J287" s="197"/>
      <c r="K287" s="197" t="s">
        <v>386</v>
      </c>
      <c r="L287" s="197"/>
      <c r="M287" s="304">
        <v>180</v>
      </c>
      <c r="N287" s="837">
        <f t="shared" si="4"/>
        <v>14940</v>
      </c>
    </row>
    <row r="288" spans="1:14" s="194" customFormat="1" ht="12.75">
      <c r="A288" s="201">
        <v>50000058</v>
      </c>
      <c r="B288" s="305" t="s">
        <v>681</v>
      </c>
      <c r="C288" s="306"/>
      <c r="D288" s="306"/>
      <c r="E288" s="306"/>
      <c r="F288" s="200"/>
      <c r="G288" s="200"/>
      <c r="H288" s="196"/>
      <c r="I288" s="197" t="s">
        <v>386</v>
      </c>
      <c r="J288" s="197"/>
      <c r="K288" s="197" t="s">
        <v>386</v>
      </c>
      <c r="L288" s="197"/>
      <c r="M288" s="304">
        <v>190</v>
      </c>
      <c r="N288" s="837">
        <f t="shared" si="4"/>
        <v>15770</v>
      </c>
    </row>
    <row r="289" spans="1:14" s="194" customFormat="1" ht="12.75">
      <c r="A289" s="201">
        <v>50000036</v>
      </c>
      <c r="B289" s="305" t="s">
        <v>682</v>
      </c>
      <c r="C289" s="306"/>
      <c r="D289" s="306"/>
      <c r="E289" s="306"/>
      <c r="F289" s="200" t="s">
        <v>386</v>
      </c>
      <c r="G289" s="200" t="s">
        <v>386</v>
      </c>
      <c r="H289" s="196" t="s">
        <v>386</v>
      </c>
      <c r="I289" s="197" t="s">
        <v>386</v>
      </c>
      <c r="J289" s="197" t="s">
        <v>386</v>
      </c>
      <c r="K289" s="197"/>
      <c r="L289" s="197"/>
      <c r="M289" s="304">
        <v>165</v>
      </c>
      <c r="N289" s="837">
        <f t="shared" si="4"/>
        <v>13695</v>
      </c>
    </row>
    <row r="290" spans="1:14" s="194" customFormat="1" ht="12.75">
      <c r="A290" s="154">
        <v>50000028</v>
      </c>
      <c r="B290" s="195" t="s">
        <v>683</v>
      </c>
      <c r="C290" s="303"/>
      <c r="D290" s="303"/>
      <c r="E290" s="303"/>
      <c r="F290" s="196" t="s">
        <v>386</v>
      </c>
      <c r="G290" s="196"/>
      <c r="H290" s="196"/>
      <c r="I290" s="197"/>
      <c r="J290" s="197" t="s">
        <v>386</v>
      </c>
      <c r="K290" s="197"/>
      <c r="L290" s="197"/>
      <c r="M290" s="304">
        <v>90</v>
      </c>
      <c r="N290" s="837">
        <f t="shared" si="4"/>
        <v>7470</v>
      </c>
    </row>
    <row r="291" spans="1:14" s="194" customFormat="1" ht="12.75">
      <c r="A291" s="201">
        <v>50000059</v>
      </c>
      <c r="B291" s="305" t="s">
        <v>684</v>
      </c>
      <c r="C291" s="306"/>
      <c r="D291" s="306"/>
      <c r="E291" s="306"/>
      <c r="F291" s="200"/>
      <c r="G291" s="200" t="s">
        <v>386</v>
      </c>
      <c r="H291" s="196"/>
      <c r="I291" s="197" t="s">
        <v>386</v>
      </c>
      <c r="J291" s="197"/>
      <c r="K291" s="197" t="s">
        <v>386</v>
      </c>
      <c r="L291" s="197" t="s">
        <v>386</v>
      </c>
      <c r="M291" s="304">
        <v>130</v>
      </c>
      <c r="N291" s="837">
        <f t="shared" si="4"/>
        <v>10790</v>
      </c>
    </row>
    <row r="292" spans="1:14" s="194" customFormat="1" ht="12.75">
      <c r="A292" s="201">
        <v>50000029</v>
      </c>
      <c r="B292" s="305" t="s">
        <v>685</v>
      </c>
      <c r="C292" s="306"/>
      <c r="D292" s="306"/>
      <c r="E292" s="306"/>
      <c r="F292" s="200" t="s">
        <v>386</v>
      </c>
      <c r="G292" s="200"/>
      <c r="H292" s="196" t="s">
        <v>386</v>
      </c>
      <c r="I292" s="197"/>
      <c r="J292" s="197" t="s">
        <v>386</v>
      </c>
      <c r="K292" s="197"/>
      <c r="L292" s="197" t="s">
        <v>386</v>
      </c>
      <c r="M292" s="304">
        <v>120</v>
      </c>
      <c r="N292" s="837">
        <f t="shared" si="4"/>
        <v>9960</v>
      </c>
    </row>
    <row r="293" spans="1:14" s="194" customFormat="1" ht="12.75">
      <c r="A293" s="201">
        <v>50000031</v>
      </c>
      <c r="B293" s="305" t="s">
        <v>686</v>
      </c>
      <c r="C293" s="306"/>
      <c r="D293" s="306"/>
      <c r="E293" s="306"/>
      <c r="F293" s="200" t="s">
        <v>386</v>
      </c>
      <c r="G293" s="200"/>
      <c r="H293" s="196" t="s">
        <v>386</v>
      </c>
      <c r="I293" s="197"/>
      <c r="J293" s="197" t="s">
        <v>386</v>
      </c>
      <c r="K293" s="197"/>
      <c r="L293" s="197" t="s">
        <v>386</v>
      </c>
      <c r="M293" s="304">
        <v>135</v>
      </c>
      <c r="N293" s="837">
        <f t="shared" si="4"/>
        <v>11205</v>
      </c>
    </row>
    <row r="294" spans="1:14" s="194" customFormat="1" ht="12.75">
      <c r="A294" s="154">
        <v>50000032</v>
      </c>
      <c r="B294" s="195" t="s">
        <v>687</v>
      </c>
      <c r="C294" s="303"/>
      <c r="D294" s="303"/>
      <c r="E294" s="303"/>
      <c r="F294" s="196" t="s">
        <v>386</v>
      </c>
      <c r="G294" s="196"/>
      <c r="H294" s="196" t="s">
        <v>386</v>
      </c>
      <c r="I294" s="197"/>
      <c r="J294" s="197" t="s">
        <v>386</v>
      </c>
      <c r="K294" s="197"/>
      <c r="L294" s="197"/>
      <c r="M294" s="304">
        <v>35</v>
      </c>
      <c r="N294" s="837">
        <f t="shared" si="4"/>
        <v>2905</v>
      </c>
    </row>
    <row r="295" spans="1:14" s="194" customFormat="1" ht="12.75">
      <c r="A295" s="201">
        <v>50000033</v>
      </c>
      <c r="B295" s="305" t="s">
        <v>688</v>
      </c>
      <c r="C295" s="306"/>
      <c r="D295" s="306"/>
      <c r="E295" s="306"/>
      <c r="F295" s="200" t="s">
        <v>386</v>
      </c>
      <c r="G295" s="200"/>
      <c r="H295" s="196" t="s">
        <v>386</v>
      </c>
      <c r="I295" s="197"/>
      <c r="J295" s="197" t="s">
        <v>386</v>
      </c>
      <c r="K295" s="197"/>
      <c r="L295" s="197"/>
      <c r="M295" s="304">
        <v>140</v>
      </c>
      <c r="N295" s="837">
        <f t="shared" si="4"/>
        <v>11620</v>
      </c>
    </row>
    <row r="296" spans="1:14" s="194" customFormat="1" ht="12.75">
      <c r="A296" s="201">
        <v>50000034</v>
      </c>
      <c r="B296" s="305" t="s">
        <v>689</v>
      </c>
      <c r="C296" s="306"/>
      <c r="D296" s="306"/>
      <c r="E296" s="306"/>
      <c r="F296" s="200" t="s">
        <v>386</v>
      </c>
      <c r="G296" s="200"/>
      <c r="H296" s="196" t="s">
        <v>386</v>
      </c>
      <c r="I296" s="197"/>
      <c r="J296" s="197" t="s">
        <v>386</v>
      </c>
      <c r="K296" s="197"/>
      <c r="L296" s="197"/>
      <c r="M296" s="304">
        <v>150</v>
      </c>
      <c r="N296" s="837">
        <f t="shared" si="4"/>
        <v>12450</v>
      </c>
    </row>
    <row r="297" spans="1:14" s="194" customFormat="1" ht="12.75">
      <c r="A297" s="201">
        <v>50000915</v>
      </c>
      <c r="B297" s="305" t="s">
        <v>414</v>
      </c>
      <c r="C297" s="306"/>
      <c r="D297" s="306"/>
      <c r="E297" s="306"/>
      <c r="F297" s="200"/>
      <c r="G297" s="200"/>
      <c r="H297" s="196"/>
      <c r="I297" s="197" t="s">
        <v>386</v>
      </c>
      <c r="J297" s="197"/>
      <c r="K297" s="197"/>
      <c r="L297" s="197"/>
      <c r="M297" s="304">
        <v>200</v>
      </c>
      <c r="N297" s="837">
        <f t="shared" si="4"/>
        <v>16600</v>
      </c>
    </row>
    <row r="298" spans="1:14" s="194" customFormat="1" ht="12.75">
      <c r="A298" s="201">
        <v>50000916</v>
      </c>
      <c r="B298" s="305" t="s">
        <v>415</v>
      </c>
      <c r="C298" s="306"/>
      <c r="D298" s="306"/>
      <c r="E298" s="306"/>
      <c r="F298" s="200"/>
      <c r="G298" s="200"/>
      <c r="H298" s="196"/>
      <c r="I298" s="197" t="s">
        <v>386</v>
      </c>
      <c r="J298" s="197"/>
      <c r="K298" s="197"/>
      <c r="L298" s="197"/>
      <c r="M298" s="304">
        <v>200</v>
      </c>
      <c r="N298" s="837">
        <f t="shared" si="4"/>
        <v>16600</v>
      </c>
    </row>
    <row r="299" spans="1:14" s="194" customFormat="1" ht="12.75">
      <c r="A299" s="154">
        <v>50000035</v>
      </c>
      <c r="B299" s="195" t="s">
        <v>690</v>
      </c>
      <c r="C299" s="303"/>
      <c r="D299" s="303"/>
      <c r="E299" s="303"/>
      <c r="F299" s="196" t="s">
        <v>386</v>
      </c>
      <c r="G299" s="196"/>
      <c r="H299" s="196" t="s">
        <v>386</v>
      </c>
      <c r="I299" s="197" t="s">
        <v>386</v>
      </c>
      <c r="J299" s="197" t="s">
        <v>386</v>
      </c>
      <c r="K299" s="197"/>
      <c r="L299" s="197"/>
      <c r="M299" s="304">
        <v>60</v>
      </c>
      <c r="N299" s="837">
        <f t="shared" si="4"/>
        <v>4980</v>
      </c>
    </row>
    <row r="300" spans="1:14" s="194" customFormat="1" ht="12.75">
      <c r="A300" s="201">
        <v>50000037</v>
      </c>
      <c r="B300" s="305" t="s">
        <v>691</v>
      </c>
      <c r="C300" s="306"/>
      <c r="D300" s="306"/>
      <c r="E300" s="306"/>
      <c r="F300" s="200" t="s">
        <v>386</v>
      </c>
      <c r="G300" s="200" t="s">
        <v>386</v>
      </c>
      <c r="H300" s="196" t="s">
        <v>386</v>
      </c>
      <c r="I300" s="197" t="s">
        <v>386</v>
      </c>
      <c r="J300" s="197" t="s">
        <v>386</v>
      </c>
      <c r="K300" s="197" t="s">
        <v>386</v>
      </c>
      <c r="L300" s="197"/>
      <c r="M300" s="304">
        <v>45</v>
      </c>
      <c r="N300" s="837">
        <f t="shared" si="4"/>
        <v>3735</v>
      </c>
    </row>
    <row r="301" spans="1:14" s="194" customFormat="1" ht="12.75">
      <c r="A301" s="154">
        <v>50000038</v>
      </c>
      <c r="B301" s="195" t="s">
        <v>692</v>
      </c>
      <c r="C301" s="303"/>
      <c r="D301" s="303"/>
      <c r="E301" s="303"/>
      <c r="F301" s="196" t="s">
        <v>386</v>
      </c>
      <c r="G301" s="196"/>
      <c r="H301" s="196" t="s">
        <v>386</v>
      </c>
      <c r="I301" s="197" t="s">
        <v>386</v>
      </c>
      <c r="J301" s="197" t="s">
        <v>386</v>
      </c>
      <c r="K301" s="197"/>
      <c r="L301" s="197"/>
      <c r="M301" s="304">
        <v>55</v>
      </c>
      <c r="N301" s="837">
        <f t="shared" si="4"/>
        <v>4565</v>
      </c>
    </row>
    <row r="302" spans="1:14" s="194" customFormat="1" ht="12.75">
      <c r="A302" s="201">
        <v>10030</v>
      </c>
      <c r="B302" s="195" t="s">
        <v>413</v>
      </c>
      <c r="C302" s="303"/>
      <c r="D302" s="303"/>
      <c r="E302" s="303"/>
      <c r="F302" s="196"/>
      <c r="G302" s="196" t="s">
        <v>386</v>
      </c>
      <c r="H302" s="196"/>
      <c r="I302" s="197"/>
      <c r="J302" s="197"/>
      <c r="K302" s="197"/>
      <c r="L302" s="197"/>
      <c r="M302" s="304">
        <v>180</v>
      </c>
      <c r="N302" s="837">
        <f t="shared" si="4"/>
        <v>14940</v>
      </c>
    </row>
    <row r="303" spans="1:14" s="194" customFormat="1" ht="12.75">
      <c r="A303" s="201">
        <v>50000056</v>
      </c>
      <c r="B303" s="305" t="s">
        <v>693</v>
      </c>
      <c r="C303" s="306"/>
      <c r="D303" s="306"/>
      <c r="E303" s="306"/>
      <c r="F303" s="200"/>
      <c r="G303" s="200"/>
      <c r="H303" s="196"/>
      <c r="I303" s="197"/>
      <c r="J303" s="197"/>
      <c r="K303" s="197" t="s">
        <v>386</v>
      </c>
      <c r="L303" s="197"/>
      <c r="M303" s="304">
        <v>520</v>
      </c>
      <c r="N303" s="837">
        <f t="shared" si="4"/>
        <v>43160</v>
      </c>
    </row>
    <row r="304" spans="1:14" s="194" customFormat="1" ht="12.75">
      <c r="A304" s="307" t="s">
        <v>694</v>
      </c>
      <c r="B304" s="305" t="s">
        <v>693</v>
      </c>
      <c r="C304" s="308"/>
      <c r="D304" s="308"/>
      <c r="E304" s="308"/>
      <c r="F304" s="200"/>
      <c r="G304" s="200"/>
      <c r="H304" s="196"/>
      <c r="I304" s="197"/>
      <c r="J304" s="197"/>
      <c r="K304" s="197"/>
      <c r="L304" s="197" t="s">
        <v>386</v>
      </c>
      <c r="M304" s="309">
        <v>470</v>
      </c>
      <c r="N304" s="837">
        <f t="shared" si="4"/>
        <v>39010</v>
      </c>
    </row>
    <row r="305" spans="1:14" s="194" customFormat="1" ht="12.75">
      <c r="A305" s="154">
        <v>50000057</v>
      </c>
      <c r="B305" s="195" t="s">
        <v>695</v>
      </c>
      <c r="C305" s="303"/>
      <c r="D305" s="303"/>
      <c r="E305" s="303"/>
      <c r="F305" s="196"/>
      <c r="G305" s="196"/>
      <c r="H305" s="196"/>
      <c r="I305" s="197"/>
      <c r="J305" s="197"/>
      <c r="K305" s="197" t="s">
        <v>386</v>
      </c>
      <c r="L305" s="197"/>
      <c r="M305" s="304">
        <v>250</v>
      </c>
      <c r="N305" s="837">
        <f t="shared" si="4"/>
        <v>20750</v>
      </c>
    </row>
    <row r="306" spans="1:14" s="194" customFormat="1" ht="12.75">
      <c r="A306" s="201">
        <v>50000027</v>
      </c>
      <c r="B306" s="305" t="s">
        <v>696</v>
      </c>
      <c r="C306" s="306"/>
      <c r="D306" s="306"/>
      <c r="E306" s="306"/>
      <c r="F306" s="200" t="s">
        <v>386</v>
      </c>
      <c r="G306" s="200"/>
      <c r="H306" s="196" t="s">
        <v>386</v>
      </c>
      <c r="I306" s="197" t="s">
        <v>386</v>
      </c>
      <c r="J306" s="197"/>
      <c r="K306" s="197"/>
      <c r="L306" s="197"/>
      <c r="M306" s="304">
        <v>120</v>
      </c>
      <c r="N306" s="837">
        <f t="shared" si="4"/>
        <v>9960</v>
      </c>
    </row>
    <row r="307" spans="1:14" s="194" customFormat="1" ht="12.75">
      <c r="A307" s="154">
        <v>50000060</v>
      </c>
      <c r="B307" s="195" t="s">
        <v>697</v>
      </c>
      <c r="C307" s="303"/>
      <c r="D307" s="303"/>
      <c r="E307" s="303"/>
      <c r="F307" s="196"/>
      <c r="G307" s="200" t="s">
        <v>386</v>
      </c>
      <c r="H307" s="196"/>
      <c r="I307" s="197"/>
      <c r="J307" s="197"/>
      <c r="K307" s="197" t="s">
        <v>386</v>
      </c>
      <c r="L307" s="197" t="s">
        <v>386</v>
      </c>
      <c r="M307" s="304">
        <v>160</v>
      </c>
      <c r="N307" s="837">
        <f t="shared" si="4"/>
        <v>13280</v>
      </c>
    </row>
    <row r="308" spans="1:14" s="194" customFormat="1" ht="12.75">
      <c r="A308" s="201">
        <v>50000061</v>
      </c>
      <c r="B308" s="305" t="s">
        <v>698</v>
      </c>
      <c r="C308" s="306"/>
      <c r="D308" s="306"/>
      <c r="E308" s="306"/>
      <c r="F308" s="200"/>
      <c r="G308" s="200"/>
      <c r="H308" s="196"/>
      <c r="I308" s="197"/>
      <c r="J308" s="197"/>
      <c r="K308" s="197" t="s">
        <v>386</v>
      </c>
      <c r="L308" s="197" t="s">
        <v>386</v>
      </c>
      <c r="M308" s="304">
        <v>80</v>
      </c>
      <c r="N308" s="837">
        <f t="shared" si="4"/>
        <v>6640</v>
      </c>
    </row>
    <row r="309" spans="1:14" s="194" customFormat="1" ht="12.75">
      <c r="A309" s="201">
        <v>50000062</v>
      </c>
      <c r="B309" s="305" t="s">
        <v>699</v>
      </c>
      <c r="C309" s="306"/>
      <c r="D309" s="306"/>
      <c r="E309" s="306"/>
      <c r="F309" s="200"/>
      <c r="G309" s="200"/>
      <c r="H309" s="196"/>
      <c r="I309" s="197"/>
      <c r="J309" s="197"/>
      <c r="K309" s="197" t="s">
        <v>386</v>
      </c>
      <c r="L309" s="197" t="s">
        <v>386</v>
      </c>
      <c r="M309" s="304">
        <v>115</v>
      </c>
      <c r="N309" s="837">
        <f t="shared" si="4"/>
        <v>9545</v>
      </c>
    </row>
    <row r="310" spans="1:14" s="194" customFormat="1" ht="12.75">
      <c r="A310" s="154">
        <v>50000066</v>
      </c>
      <c r="B310" s="195" t="s">
        <v>700</v>
      </c>
      <c r="C310" s="303"/>
      <c r="D310" s="303"/>
      <c r="E310" s="303"/>
      <c r="F310" s="196"/>
      <c r="G310" s="196"/>
      <c r="H310" s="196"/>
      <c r="I310" s="197" t="s">
        <v>386</v>
      </c>
      <c r="J310" s="197"/>
      <c r="K310" s="197" t="s">
        <v>386</v>
      </c>
      <c r="L310" s="197"/>
      <c r="M310" s="304">
        <v>200</v>
      </c>
      <c r="N310" s="837">
        <f t="shared" si="4"/>
        <v>16600</v>
      </c>
    </row>
    <row r="311" spans="1:14" s="194" customFormat="1" ht="12.75">
      <c r="A311" s="307">
        <v>50000068</v>
      </c>
      <c r="B311" s="310" t="s">
        <v>701</v>
      </c>
      <c r="C311" s="308"/>
      <c r="D311" s="308"/>
      <c r="E311" s="308"/>
      <c r="F311" s="200"/>
      <c r="G311" s="200"/>
      <c r="H311" s="196"/>
      <c r="I311" s="197" t="s">
        <v>386</v>
      </c>
      <c r="J311" s="197"/>
      <c r="K311" s="197" t="s">
        <v>386</v>
      </c>
      <c r="L311" s="197"/>
      <c r="M311" s="309">
        <v>70</v>
      </c>
      <c r="N311" s="837">
        <f t="shared" si="4"/>
        <v>5810</v>
      </c>
    </row>
    <row r="312" spans="1:14" s="194" customFormat="1" ht="12.75">
      <c r="A312" s="201" t="s">
        <v>702</v>
      </c>
      <c r="B312" s="305" t="s">
        <v>703</v>
      </c>
      <c r="C312" s="306"/>
      <c r="D312" s="306"/>
      <c r="E312" s="306"/>
      <c r="F312" s="200"/>
      <c r="G312" s="200" t="s">
        <v>386</v>
      </c>
      <c r="H312" s="196"/>
      <c r="I312" s="197"/>
      <c r="J312" s="197"/>
      <c r="K312" s="197" t="s">
        <v>386</v>
      </c>
      <c r="L312" s="197" t="s">
        <v>386</v>
      </c>
      <c r="M312" s="304">
        <v>260</v>
      </c>
      <c r="N312" s="837">
        <f t="shared" si="4"/>
        <v>21580</v>
      </c>
    </row>
    <row r="313" spans="1:14" s="194" customFormat="1" ht="12.75">
      <c r="A313" s="201" t="s">
        <v>704</v>
      </c>
      <c r="B313" s="305" t="s">
        <v>705</v>
      </c>
      <c r="C313" s="306"/>
      <c r="D313" s="306"/>
      <c r="E313" s="306"/>
      <c r="F313" s="200"/>
      <c r="G313" s="200"/>
      <c r="H313" s="196"/>
      <c r="I313" s="197"/>
      <c r="J313" s="197"/>
      <c r="K313" s="197"/>
      <c r="L313" s="197" t="s">
        <v>386</v>
      </c>
      <c r="M313" s="304">
        <v>100</v>
      </c>
      <c r="N313" s="837">
        <f t="shared" si="4"/>
        <v>8300</v>
      </c>
    </row>
    <row r="314" spans="1:14" s="194" customFormat="1" ht="12.75">
      <c r="A314" s="201">
        <v>10132</v>
      </c>
      <c r="B314" s="195" t="s">
        <v>706</v>
      </c>
      <c r="C314" s="303"/>
      <c r="D314" s="303"/>
      <c r="E314" s="303"/>
      <c r="F314" s="196"/>
      <c r="G314" s="196" t="s">
        <v>386</v>
      </c>
      <c r="H314" s="196"/>
      <c r="I314" s="197"/>
      <c r="J314" s="197"/>
      <c r="K314" s="197"/>
      <c r="L314" s="197"/>
      <c r="M314" s="304"/>
      <c r="N314" s="837">
        <f t="shared" si="4"/>
        <v>0</v>
      </c>
    </row>
    <row r="315" spans="1:14" s="194" customFormat="1" ht="12.75">
      <c r="A315" s="201">
        <v>50000055</v>
      </c>
      <c r="B315" s="305" t="s">
        <v>707</v>
      </c>
      <c r="C315" s="306"/>
      <c r="D315" s="306"/>
      <c r="E315" s="306"/>
      <c r="F315" s="200"/>
      <c r="G315" s="200"/>
      <c r="H315" s="196"/>
      <c r="I315" s="197"/>
      <c r="J315" s="197"/>
      <c r="K315" s="197" t="s">
        <v>386</v>
      </c>
      <c r="L315" s="197"/>
      <c r="M315" s="304">
        <v>520</v>
      </c>
      <c r="N315" s="837">
        <f t="shared" si="4"/>
        <v>43160</v>
      </c>
    </row>
    <row r="316" spans="1:14" s="194" customFormat="1" ht="12.75">
      <c r="A316" s="201" t="s">
        <v>708</v>
      </c>
      <c r="B316" s="305" t="s">
        <v>709</v>
      </c>
      <c r="C316" s="303"/>
      <c r="D316" s="303"/>
      <c r="E316" s="303"/>
      <c r="F316" s="196"/>
      <c r="G316" s="196"/>
      <c r="H316" s="196"/>
      <c r="I316" s="197"/>
      <c r="J316" s="197"/>
      <c r="K316" s="197"/>
      <c r="L316" s="197" t="s">
        <v>386</v>
      </c>
      <c r="M316" s="304">
        <v>520</v>
      </c>
      <c r="N316" s="837">
        <f t="shared" si="4"/>
        <v>43160</v>
      </c>
    </row>
    <row r="317" spans="1:14" s="194" customFormat="1" ht="12.75">
      <c r="A317" s="201" t="s">
        <v>710</v>
      </c>
      <c r="B317" s="305" t="s">
        <v>711</v>
      </c>
      <c r="C317" s="306"/>
      <c r="D317" s="306"/>
      <c r="E317" s="306"/>
      <c r="F317" s="200"/>
      <c r="G317" s="200"/>
      <c r="H317" s="196"/>
      <c r="I317" s="197"/>
      <c r="J317" s="197"/>
      <c r="K317" s="197"/>
      <c r="L317" s="197" t="s">
        <v>386</v>
      </c>
      <c r="M317" s="304">
        <v>20</v>
      </c>
      <c r="N317" s="837">
        <f t="shared" si="4"/>
        <v>1660</v>
      </c>
    </row>
    <row r="318" spans="1:14" s="194" customFormat="1" ht="12.75">
      <c r="A318" s="201" t="s">
        <v>712</v>
      </c>
      <c r="B318" s="305" t="s">
        <v>713</v>
      </c>
      <c r="C318" s="306"/>
      <c r="D318" s="306"/>
      <c r="E318" s="306"/>
      <c r="F318" s="200"/>
      <c r="G318" s="200"/>
      <c r="H318" s="196"/>
      <c r="I318" s="197"/>
      <c r="J318" s="197"/>
      <c r="K318" s="197"/>
      <c r="L318" s="197" t="s">
        <v>386</v>
      </c>
      <c r="M318" s="304">
        <v>40</v>
      </c>
      <c r="N318" s="837">
        <f t="shared" si="4"/>
        <v>3320</v>
      </c>
    </row>
    <row r="319" spans="1:14" s="194" customFormat="1" ht="12.75">
      <c r="A319" s="201" t="s">
        <v>714</v>
      </c>
      <c r="B319" s="305" t="s">
        <v>715</v>
      </c>
      <c r="C319" s="303"/>
      <c r="D319" s="303"/>
      <c r="E319" s="303"/>
      <c r="F319" s="196"/>
      <c r="G319" s="196"/>
      <c r="H319" s="196"/>
      <c r="I319" s="197"/>
      <c r="J319" s="197"/>
      <c r="K319" s="197"/>
      <c r="L319" s="197" t="s">
        <v>386</v>
      </c>
      <c r="M319" s="304">
        <v>50</v>
      </c>
      <c r="N319" s="837">
        <f t="shared" si="4"/>
        <v>4150</v>
      </c>
    </row>
    <row r="320" spans="1:14" s="194" customFormat="1" ht="12.75">
      <c r="A320" s="201" t="s">
        <v>716</v>
      </c>
      <c r="B320" s="305" t="s">
        <v>717</v>
      </c>
      <c r="C320" s="306"/>
      <c r="D320" s="306"/>
      <c r="E320" s="306"/>
      <c r="F320" s="200"/>
      <c r="G320" s="200"/>
      <c r="H320" s="196"/>
      <c r="I320" s="197"/>
      <c r="J320" s="197"/>
      <c r="K320" s="197"/>
      <c r="L320" s="197" t="s">
        <v>386</v>
      </c>
      <c r="M320" s="304">
        <v>50</v>
      </c>
      <c r="N320" s="837">
        <f t="shared" si="4"/>
        <v>4150</v>
      </c>
    </row>
    <row r="321" spans="1:14" s="194" customFormat="1" ht="12.75">
      <c r="A321" s="307">
        <v>50000951</v>
      </c>
      <c r="B321" s="310" t="s">
        <v>718</v>
      </c>
      <c r="C321" s="308"/>
      <c r="D321" s="308"/>
      <c r="E321" s="308"/>
      <c r="F321" s="200"/>
      <c r="G321" s="200"/>
      <c r="H321" s="196"/>
      <c r="I321" s="197"/>
      <c r="J321" s="197"/>
      <c r="K321" s="197"/>
      <c r="L321" s="197" t="s">
        <v>386</v>
      </c>
      <c r="M321" s="309">
        <v>20</v>
      </c>
      <c r="N321" s="837">
        <f t="shared" si="4"/>
        <v>1660</v>
      </c>
    </row>
    <row r="322" spans="1:14" s="194" customFormat="1" ht="12.75">
      <c r="A322" s="307">
        <v>50000952</v>
      </c>
      <c r="B322" s="310" t="s">
        <v>719</v>
      </c>
      <c r="C322" s="308"/>
      <c r="D322" s="308"/>
      <c r="E322" s="308"/>
      <c r="F322" s="200"/>
      <c r="G322" s="200"/>
      <c r="H322" s="196"/>
      <c r="I322" s="197"/>
      <c r="J322" s="197"/>
      <c r="K322" s="197"/>
      <c r="L322" s="197" t="s">
        <v>386</v>
      </c>
      <c r="M322" s="309">
        <v>40</v>
      </c>
      <c r="N322" s="837">
        <f t="shared" si="4"/>
        <v>3320</v>
      </c>
    </row>
    <row r="323" spans="1:14" s="127" customFormat="1" ht="12.75">
      <c r="A323" s="311" t="s">
        <v>421</v>
      </c>
      <c r="B323" s="312" t="s">
        <v>422</v>
      </c>
      <c r="C323" s="268"/>
      <c r="D323" s="268"/>
      <c r="E323" s="268"/>
      <c r="F323" s="136"/>
      <c r="G323" s="136"/>
      <c r="H323" s="313" t="s">
        <v>386</v>
      </c>
      <c r="I323" s="314"/>
      <c r="J323" s="314"/>
      <c r="K323" s="314"/>
      <c r="L323" s="314"/>
      <c r="M323" s="309">
        <v>270</v>
      </c>
      <c r="N323" s="837">
        <f t="shared" si="4"/>
        <v>22410</v>
      </c>
    </row>
    <row r="324" spans="1:14" s="127" customFormat="1" ht="12.75">
      <c r="A324" s="311" t="s">
        <v>720</v>
      </c>
      <c r="B324" s="312" t="s">
        <v>721</v>
      </c>
      <c r="C324" s="268"/>
      <c r="D324" s="268"/>
      <c r="E324" s="268"/>
      <c r="F324" s="136"/>
      <c r="G324" s="136"/>
      <c r="H324" s="315"/>
      <c r="I324" s="314"/>
      <c r="J324" s="314"/>
      <c r="K324" s="314"/>
      <c r="L324" s="314"/>
      <c r="M324" s="309">
        <v>16</v>
      </c>
      <c r="N324" s="837">
        <f t="shared" si="4"/>
        <v>1328</v>
      </c>
    </row>
    <row r="325" spans="1:14" s="127" customFormat="1" ht="13.5" thickBot="1">
      <c r="A325" s="238" t="s">
        <v>722</v>
      </c>
      <c r="B325" s="312" t="s">
        <v>723</v>
      </c>
      <c r="C325" s="316"/>
      <c r="D325" s="316"/>
      <c r="E325" s="316"/>
      <c r="F325" s="317"/>
      <c r="G325" s="317"/>
      <c r="H325" s="317"/>
      <c r="I325" s="318"/>
      <c r="J325" s="318"/>
      <c r="K325" s="318"/>
      <c r="L325" s="318"/>
      <c r="M325" s="309">
        <v>10</v>
      </c>
      <c r="N325" s="837">
        <f t="shared" si="4"/>
        <v>830</v>
      </c>
    </row>
    <row r="326" spans="1:14" s="322" customFormat="1" ht="12.75">
      <c r="A326" s="319"/>
      <c r="B326" s="320"/>
      <c r="C326" s="973" t="s">
        <v>724</v>
      </c>
      <c r="D326" s="974"/>
      <c r="E326" s="973" t="s">
        <v>644</v>
      </c>
      <c r="F326" s="974"/>
      <c r="G326" s="973" t="s">
        <v>725</v>
      </c>
      <c r="H326" s="974"/>
      <c r="I326" s="973" t="s">
        <v>351</v>
      </c>
      <c r="J326" s="974"/>
      <c r="K326" s="973" t="s">
        <v>328</v>
      </c>
      <c r="L326" s="974"/>
      <c r="M326" s="321" t="s">
        <v>214</v>
      </c>
      <c r="N326" s="837"/>
    </row>
    <row r="327" spans="1:14" s="194" customFormat="1" ht="12.75">
      <c r="A327" s="297" t="s">
        <v>726</v>
      </c>
      <c r="B327" s="171" t="s">
        <v>727</v>
      </c>
      <c r="C327" s="975" t="s">
        <v>588</v>
      </c>
      <c r="D327" s="958"/>
      <c r="E327" s="975" t="s">
        <v>728</v>
      </c>
      <c r="F327" s="958"/>
      <c r="G327" s="975">
        <v>750</v>
      </c>
      <c r="H327" s="958"/>
      <c r="I327" s="975">
        <v>230</v>
      </c>
      <c r="J327" s="958"/>
      <c r="K327" s="975">
        <v>170</v>
      </c>
      <c r="L327" s="958"/>
      <c r="M327" s="138">
        <v>2100</v>
      </c>
      <c r="N327" s="837">
        <f t="shared" si="4"/>
        <v>174300</v>
      </c>
    </row>
    <row r="328" spans="1:14" s="194" customFormat="1" ht="12.75">
      <c r="A328" s="297" t="s">
        <v>729</v>
      </c>
      <c r="B328" s="171" t="s">
        <v>730</v>
      </c>
      <c r="C328" s="975" t="s">
        <v>592</v>
      </c>
      <c r="D328" s="958"/>
      <c r="E328" s="975" t="s">
        <v>731</v>
      </c>
      <c r="F328" s="958"/>
      <c r="G328" s="975">
        <v>1500</v>
      </c>
      <c r="H328" s="958"/>
      <c r="I328" s="975">
        <v>230</v>
      </c>
      <c r="J328" s="958"/>
      <c r="K328" s="975">
        <v>290</v>
      </c>
      <c r="L328" s="958"/>
      <c r="M328" s="138">
        <v>2750</v>
      </c>
      <c r="N328" s="837">
        <f t="shared" si="4"/>
        <v>228250</v>
      </c>
    </row>
    <row r="329" spans="1:14" s="194" customFormat="1" ht="12.75">
      <c r="A329" s="297" t="s">
        <v>732</v>
      </c>
      <c r="B329" s="171" t="s">
        <v>733</v>
      </c>
      <c r="C329" s="975" t="s">
        <v>592</v>
      </c>
      <c r="D329" s="958"/>
      <c r="E329" s="975" t="s">
        <v>731</v>
      </c>
      <c r="F329" s="958"/>
      <c r="G329" s="975">
        <v>1500</v>
      </c>
      <c r="H329" s="958"/>
      <c r="I329" s="975">
        <v>230</v>
      </c>
      <c r="J329" s="958"/>
      <c r="K329" s="975">
        <v>290</v>
      </c>
      <c r="L329" s="958"/>
      <c r="M329" s="138">
        <v>3600</v>
      </c>
      <c r="N329" s="837">
        <f t="shared" si="4"/>
        <v>298800</v>
      </c>
    </row>
    <row r="330" spans="1:14" s="194" customFormat="1" ht="12.75">
      <c r="A330" s="184" t="s">
        <v>734</v>
      </c>
      <c r="B330" s="171" t="s">
        <v>735</v>
      </c>
      <c r="C330" s="975" t="s">
        <v>595</v>
      </c>
      <c r="D330" s="958"/>
      <c r="E330" s="975" t="s">
        <v>736</v>
      </c>
      <c r="F330" s="958"/>
      <c r="G330" s="975">
        <v>1100</v>
      </c>
      <c r="H330" s="958"/>
      <c r="I330" s="975">
        <v>400</v>
      </c>
      <c r="J330" s="958"/>
      <c r="K330" s="975">
        <v>340</v>
      </c>
      <c r="L330" s="958"/>
      <c r="M330" s="138">
        <v>5300</v>
      </c>
      <c r="N330" s="837">
        <f t="shared" si="4"/>
        <v>439900</v>
      </c>
    </row>
    <row r="331" spans="1:14" s="194" customFormat="1" ht="13.5" thickBot="1">
      <c r="A331" s="184" t="s">
        <v>737</v>
      </c>
      <c r="B331" s="171" t="s">
        <v>738</v>
      </c>
      <c r="C331" s="975" t="s">
        <v>595</v>
      </c>
      <c r="D331" s="958"/>
      <c r="E331" s="975" t="s">
        <v>736</v>
      </c>
      <c r="F331" s="958"/>
      <c r="G331" s="975">
        <v>1100</v>
      </c>
      <c r="H331" s="958"/>
      <c r="I331" s="975">
        <v>400</v>
      </c>
      <c r="J331" s="958"/>
      <c r="K331" s="975">
        <v>340</v>
      </c>
      <c r="L331" s="958"/>
      <c r="M331" s="138">
        <v>6700</v>
      </c>
      <c r="N331" s="837">
        <f t="shared" si="4"/>
        <v>556100</v>
      </c>
    </row>
    <row r="332" spans="1:14" s="194" customFormat="1" ht="12.75">
      <c r="A332" s="323"/>
      <c r="B332" s="324"/>
      <c r="C332" s="291"/>
      <c r="D332" s="291"/>
      <c r="E332" s="291"/>
      <c r="F332" s="325"/>
      <c r="G332" s="326"/>
      <c r="H332" s="327" t="s">
        <v>739</v>
      </c>
      <c r="I332" s="328">
        <v>15</v>
      </c>
      <c r="J332" s="329">
        <v>18</v>
      </c>
      <c r="K332" s="329">
        <v>45</v>
      </c>
      <c r="L332" s="330"/>
      <c r="M332" s="331"/>
      <c r="N332" s="837">
        <f t="shared" si="4"/>
        <v>0</v>
      </c>
    </row>
    <row r="333" spans="1:14" s="194" customFormat="1" ht="12.75">
      <c r="A333" s="332">
        <v>350045</v>
      </c>
      <c r="B333" s="333" t="s">
        <v>740</v>
      </c>
      <c r="C333" s="334"/>
      <c r="D333" s="334"/>
      <c r="E333" s="334"/>
      <c r="F333" s="334"/>
      <c r="G333" s="334"/>
      <c r="H333" s="335"/>
      <c r="I333" s="197" t="s">
        <v>386</v>
      </c>
      <c r="J333" s="197" t="s">
        <v>386</v>
      </c>
      <c r="K333" s="197" t="s">
        <v>386</v>
      </c>
      <c r="L333" s="197"/>
      <c r="M333" s="336">
        <v>240</v>
      </c>
      <c r="N333" s="837">
        <f t="shared" si="4"/>
        <v>19920</v>
      </c>
    </row>
    <row r="334" spans="1:153" s="127" customFormat="1" ht="12.75">
      <c r="A334" s="201">
        <v>350055</v>
      </c>
      <c r="B334" s="241" t="s">
        <v>741</v>
      </c>
      <c r="C334" s="303"/>
      <c r="D334" s="303"/>
      <c r="E334" s="303"/>
      <c r="F334" s="303"/>
      <c r="G334" s="303"/>
      <c r="H334" s="303"/>
      <c r="I334" s="197" t="s">
        <v>386</v>
      </c>
      <c r="J334" s="197" t="s">
        <v>386</v>
      </c>
      <c r="K334" s="197" t="s">
        <v>386</v>
      </c>
      <c r="L334" s="197"/>
      <c r="M334" s="138">
        <v>245</v>
      </c>
      <c r="N334" s="837">
        <f t="shared" si="4"/>
        <v>20335</v>
      </c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  <c r="AA334" s="194"/>
      <c r="AB334" s="194"/>
      <c r="AC334" s="194"/>
      <c r="AD334" s="194"/>
      <c r="AE334" s="194"/>
      <c r="AF334" s="194"/>
      <c r="AG334" s="194"/>
      <c r="AH334" s="194"/>
      <c r="AI334" s="194"/>
      <c r="AJ334" s="194"/>
      <c r="AK334" s="194"/>
      <c r="AL334" s="194"/>
      <c r="AM334" s="194"/>
      <c r="AN334" s="194"/>
      <c r="AO334" s="194"/>
      <c r="AP334" s="194"/>
      <c r="AQ334" s="194"/>
      <c r="AR334" s="194"/>
      <c r="AS334" s="194"/>
      <c r="AT334" s="194"/>
      <c r="AU334" s="194"/>
      <c r="AV334" s="194"/>
      <c r="AW334" s="194"/>
      <c r="AX334" s="194"/>
      <c r="AY334" s="194"/>
      <c r="AZ334" s="194"/>
      <c r="BA334" s="194"/>
      <c r="BB334" s="194"/>
      <c r="BC334" s="194"/>
      <c r="BD334" s="194"/>
      <c r="BE334" s="194"/>
      <c r="BF334" s="194"/>
      <c r="BG334" s="194"/>
      <c r="BH334" s="194"/>
      <c r="BI334" s="194"/>
      <c r="BJ334" s="194"/>
      <c r="BK334" s="194"/>
      <c r="BL334" s="194"/>
      <c r="BM334" s="194"/>
      <c r="BN334" s="194"/>
      <c r="BO334" s="194"/>
      <c r="BP334" s="194"/>
      <c r="BQ334" s="194"/>
      <c r="BR334" s="194"/>
      <c r="BS334" s="194"/>
      <c r="BT334" s="194"/>
      <c r="BU334" s="194"/>
      <c r="BV334" s="194"/>
      <c r="BW334" s="194"/>
      <c r="BX334" s="194"/>
      <c r="BY334" s="194"/>
      <c r="BZ334" s="194"/>
      <c r="CA334" s="194"/>
      <c r="CB334" s="194"/>
      <c r="CC334" s="194"/>
      <c r="CD334" s="194"/>
      <c r="CE334" s="194"/>
      <c r="CF334" s="194"/>
      <c r="CG334" s="194"/>
      <c r="CH334" s="194"/>
      <c r="CI334" s="194"/>
      <c r="CJ334" s="194"/>
      <c r="CK334" s="194"/>
      <c r="CL334" s="194"/>
      <c r="CM334" s="194"/>
      <c r="CN334" s="194"/>
      <c r="CO334" s="194"/>
      <c r="CP334" s="194"/>
      <c r="CQ334" s="194"/>
      <c r="CR334" s="194"/>
      <c r="CS334" s="194"/>
      <c r="CT334" s="194"/>
      <c r="CU334" s="194"/>
      <c r="CV334" s="194"/>
      <c r="CW334" s="194"/>
      <c r="CX334" s="194"/>
      <c r="CY334" s="194"/>
      <c r="CZ334" s="194"/>
      <c r="DA334" s="194"/>
      <c r="DB334" s="194"/>
      <c r="DC334" s="194"/>
      <c r="DD334" s="194"/>
      <c r="DE334" s="194"/>
      <c r="DF334" s="194"/>
      <c r="DG334" s="194"/>
      <c r="DH334" s="194"/>
      <c r="DI334" s="194"/>
      <c r="DJ334" s="194"/>
      <c r="DK334" s="194"/>
      <c r="DL334" s="194"/>
      <c r="DM334" s="194"/>
      <c r="DN334" s="194"/>
      <c r="DO334" s="194"/>
      <c r="DP334" s="194"/>
      <c r="DQ334" s="194"/>
      <c r="DR334" s="194"/>
      <c r="DS334" s="194"/>
      <c r="DT334" s="194"/>
      <c r="DU334" s="194"/>
      <c r="DV334" s="194"/>
      <c r="DW334" s="194"/>
      <c r="DX334" s="194"/>
      <c r="DY334" s="194"/>
      <c r="DZ334" s="194"/>
      <c r="EA334" s="194"/>
      <c r="EB334" s="194"/>
      <c r="EC334" s="194"/>
      <c r="ED334" s="194"/>
      <c r="EE334" s="194"/>
      <c r="EF334" s="194"/>
      <c r="EG334" s="194"/>
      <c r="EH334" s="194"/>
      <c r="EI334" s="194"/>
      <c r="EJ334" s="194"/>
      <c r="EK334" s="194"/>
      <c r="EL334" s="194"/>
      <c r="EM334" s="194"/>
      <c r="EN334" s="194"/>
      <c r="EO334" s="194"/>
      <c r="EP334" s="194"/>
      <c r="EQ334" s="194"/>
      <c r="ER334" s="194"/>
      <c r="ES334" s="194"/>
      <c r="ET334" s="194"/>
      <c r="EU334" s="194"/>
      <c r="EV334" s="194"/>
      <c r="EW334" s="194"/>
    </row>
    <row r="335" spans="1:14" s="194" customFormat="1" ht="12.75">
      <c r="A335" s="201">
        <v>385021</v>
      </c>
      <c r="B335" s="241" t="s">
        <v>742</v>
      </c>
      <c r="C335" s="303"/>
      <c r="D335" s="303"/>
      <c r="E335" s="303"/>
      <c r="F335" s="303"/>
      <c r="G335" s="303"/>
      <c r="H335" s="303"/>
      <c r="I335" s="337" t="s">
        <v>386</v>
      </c>
      <c r="J335" s="337" t="s">
        <v>386</v>
      </c>
      <c r="K335" s="337" t="s">
        <v>386</v>
      </c>
      <c r="L335" s="337"/>
      <c r="M335" s="138">
        <v>400</v>
      </c>
      <c r="N335" s="837">
        <f t="shared" si="4"/>
        <v>33200</v>
      </c>
    </row>
    <row r="336" spans="1:14" s="194" customFormat="1" ht="12.75">
      <c r="A336" s="201">
        <v>464816</v>
      </c>
      <c r="B336" s="241" t="s">
        <v>743</v>
      </c>
      <c r="C336" s="303"/>
      <c r="D336" s="303"/>
      <c r="E336" s="303"/>
      <c r="F336" s="303"/>
      <c r="G336" s="303"/>
      <c r="H336" s="303"/>
      <c r="I336" s="197" t="s">
        <v>386</v>
      </c>
      <c r="J336" s="197" t="s">
        <v>386</v>
      </c>
      <c r="K336" s="197" t="s">
        <v>386</v>
      </c>
      <c r="L336" s="197"/>
      <c r="M336" s="138">
        <v>560</v>
      </c>
      <c r="N336" s="837">
        <f aca="true" t="shared" si="5" ref="N336:N399">M336*$N$12</f>
        <v>46480</v>
      </c>
    </row>
    <row r="337" spans="1:14" s="194" customFormat="1" ht="12.75">
      <c r="A337" s="201">
        <v>708119</v>
      </c>
      <c r="B337" s="338" t="s">
        <v>744</v>
      </c>
      <c r="C337" s="303"/>
      <c r="D337" s="303"/>
      <c r="E337" s="303"/>
      <c r="F337" s="303"/>
      <c r="G337" s="303"/>
      <c r="H337" s="303"/>
      <c r="I337" s="197" t="s">
        <v>386</v>
      </c>
      <c r="J337" s="197" t="s">
        <v>386</v>
      </c>
      <c r="K337" s="197"/>
      <c r="L337" s="197"/>
      <c r="M337" s="138">
        <v>130</v>
      </c>
      <c r="N337" s="837">
        <f t="shared" si="5"/>
        <v>10790</v>
      </c>
    </row>
    <row r="338" spans="1:14" s="194" customFormat="1" ht="12.75">
      <c r="A338" s="201">
        <v>50000061</v>
      </c>
      <c r="B338" s="338" t="s">
        <v>745</v>
      </c>
      <c r="C338" s="306"/>
      <c r="D338" s="306"/>
      <c r="E338" s="306"/>
      <c r="F338" s="306"/>
      <c r="G338" s="306"/>
      <c r="H338" s="303"/>
      <c r="I338" s="197" t="s">
        <v>386</v>
      </c>
      <c r="J338" s="197" t="s">
        <v>386</v>
      </c>
      <c r="K338" s="197"/>
      <c r="L338" s="197"/>
      <c r="M338" s="138">
        <v>80</v>
      </c>
      <c r="N338" s="837">
        <f t="shared" si="5"/>
        <v>6640</v>
      </c>
    </row>
    <row r="339" spans="1:14" s="194" customFormat="1" ht="12.75">
      <c r="A339" s="201">
        <v>50000065</v>
      </c>
      <c r="B339" s="338" t="s">
        <v>746</v>
      </c>
      <c r="C339" s="306"/>
      <c r="D339" s="306"/>
      <c r="E339" s="306"/>
      <c r="F339" s="306"/>
      <c r="G339" s="306"/>
      <c r="H339" s="303"/>
      <c r="I339" s="197" t="s">
        <v>386</v>
      </c>
      <c r="J339" s="197" t="s">
        <v>386</v>
      </c>
      <c r="K339" s="197"/>
      <c r="L339" s="197"/>
      <c r="M339" s="138">
        <v>850</v>
      </c>
      <c r="N339" s="837">
        <f t="shared" si="5"/>
        <v>70550</v>
      </c>
    </row>
    <row r="340" spans="1:14" s="194" customFormat="1" ht="12.75">
      <c r="A340" s="201">
        <v>50000102</v>
      </c>
      <c r="B340" s="338" t="s">
        <v>747</v>
      </c>
      <c r="C340" s="306"/>
      <c r="D340" s="306"/>
      <c r="E340" s="306"/>
      <c r="F340" s="306"/>
      <c r="G340" s="306"/>
      <c r="H340" s="303"/>
      <c r="I340" s="197"/>
      <c r="J340" s="197"/>
      <c r="K340" s="197" t="s">
        <v>386</v>
      </c>
      <c r="L340" s="197"/>
      <c r="M340" s="138">
        <v>60</v>
      </c>
      <c r="N340" s="837">
        <f t="shared" si="5"/>
        <v>4980</v>
      </c>
    </row>
    <row r="341" spans="1:14" s="194" customFormat="1" ht="12.75">
      <c r="A341" s="201">
        <v>50000103</v>
      </c>
      <c r="B341" s="241" t="s">
        <v>748</v>
      </c>
      <c r="C341" s="303"/>
      <c r="D341" s="303"/>
      <c r="E341" s="303"/>
      <c r="F341" s="303"/>
      <c r="G341" s="303"/>
      <c r="H341" s="303"/>
      <c r="I341" s="197"/>
      <c r="J341" s="197"/>
      <c r="K341" s="197" t="s">
        <v>386</v>
      </c>
      <c r="L341" s="197"/>
      <c r="M341" s="138">
        <v>60</v>
      </c>
      <c r="N341" s="837">
        <f t="shared" si="5"/>
        <v>4980</v>
      </c>
    </row>
    <row r="342" spans="1:14" s="194" customFormat="1" ht="12.75">
      <c r="A342" s="201">
        <v>50000104</v>
      </c>
      <c r="B342" s="241" t="s">
        <v>749</v>
      </c>
      <c r="C342" s="303"/>
      <c r="D342" s="303"/>
      <c r="E342" s="303"/>
      <c r="F342" s="303"/>
      <c r="G342" s="303"/>
      <c r="H342" s="303"/>
      <c r="I342" s="337"/>
      <c r="J342" s="337"/>
      <c r="K342" s="337" t="s">
        <v>386</v>
      </c>
      <c r="L342" s="337"/>
      <c r="M342" s="138">
        <v>60</v>
      </c>
      <c r="N342" s="837">
        <f t="shared" si="5"/>
        <v>4980</v>
      </c>
    </row>
    <row r="343" spans="1:14" s="194" customFormat="1" ht="12.75">
      <c r="A343" s="201">
        <v>50000105</v>
      </c>
      <c r="B343" s="241" t="s">
        <v>750</v>
      </c>
      <c r="C343" s="303"/>
      <c r="D343" s="303"/>
      <c r="E343" s="303"/>
      <c r="F343" s="303"/>
      <c r="G343" s="303"/>
      <c r="H343" s="303"/>
      <c r="I343" s="197"/>
      <c r="J343" s="197"/>
      <c r="K343" s="197" t="s">
        <v>386</v>
      </c>
      <c r="L343" s="197"/>
      <c r="M343" s="138">
        <v>370</v>
      </c>
      <c r="N343" s="837">
        <f t="shared" si="5"/>
        <v>30710</v>
      </c>
    </row>
    <row r="344" spans="1:14" s="194" customFormat="1" ht="12.75">
      <c r="A344" s="235">
        <v>50000106</v>
      </c>
      <c r="B344" s="339" t="s">
        <v>751</v>
      </c>
      <c r="C344" s="340"/>
      <c r="D344" s="340"/>
      <c r="E344" s="340"/>
      <c r="F344" s="340"/>
      <c r="G344" s="340"/>
      <c r="H344" s="303"/>
      <c r="I344" s="337"/>
      <c r="J344" s="337"/>
      <c r="K344" s="337" t="s">
        <v>386</v>
      </c>
      <c r="L344" s="337"/>
      <c r="M344" s="138">
        <v>85</v>
      </c>
      <c r="N344" s="837">
        <f t="shared" si="5"/>
        <v>7055</v>
      </c>
    </row>
    <row r="345" spans="1:14" s="194" customFormat="1" ht="12.75">
      <c r="A345" s="201">
        <v>50000170</v>
      </c>
      <c r="B345" s="338" t="s">
        <v>752</v>
      </c>
      <c r="C345" s="306"/>
      <c r="D345" s="306"/>
      <c r="E345" s="306"/>
      <c r="F345" s="306"/>
      <c r="G345" s="306"/>
      <c r="H345" s="303"/>
      <c r="I345" s="197"/>
      <c r="J345" s="197" t="s">
        <v>386</v>
      </c>
      <c r="K345" s="197" t="s">
        <v>386</v>
      </c>
      <c r="L345" s="197"/>
      <c r="M345" s="138">
        <v>170</v>
      </c>
      <c r="N345" s="837">
        <f t="shared" si="5"/>
        <v>14110</v>
      </c>
    </row>
    <row r="346" spans="1:14" s="194" customFormat="1" ht="12.75">
      <c r="A346" s="235">
        <v>50000180</v>
      </c>
      <c r="B346" s="339" t="s">
        <v>753</v>
      </c>
      <c r="C346" s="340"/>
      <c r="D346" s="340"/>
      <c r="E346" s="340"/>
      <c r="F346" s="340"/>
      <c r="G346" s="340"/>
      <c r="H346" s="303"/>
      <c r="I346" s="337" t="s">
        <v>386</v>
      </c>
      <c r="J346" s="337" t="s">
        <v>386</v>
      </c>
      <c r="K346" s="337"/>
      <c r="L346" s="337"/>
      <c r="M346" s="138">
        <v>350</v>
      </c>
      <c r="N346" s="837">
        <f t="shared" si="5"/>
        <v>29050</v>
      </c>
    </row>
    <row r="347" spans="1:14" s="194" customFormat="1" ht="12.75">
      <c r="A347" s="235">
        <v>59500025</v>
      </c>
      <c r="B347" s="339" t="s">
        <v>754</v>
      </c>
      <c r="C347" s="340"/>
      <c r="D347" s="340"/>
      <c r="E347" s="340"/>
      <c r="F347" s="340"/>
      <c r="G347" s="340"/>
      <c r="H347" s="303"/>
      <c r="I347" s="337" t="s">
        <v>386</v>
      </c>
      <c r="J347" s="337" t="s">
        <v>386</v>
      </c>
      <c r="K347" s="337"/>
      <c r="L347" s="337"/>
      <c r="M347" s="138">
        <v>200</v>
      </c>
      <c r="N347" s="837">
        <f t="shared" si="5"/>
        <v>16600</v>
      </c>
    </row>
    <row r="348" spans="1:14" s="194" customFormat="1" ht="12.75">
      <c r="A348" s="307">
        <v>59500026</v>
      </c>
      <c r="B348" s="245" t="s">
        <v>755</v>
      </c>
      <c r="C348" s="341"/>
      <c r="D348" s="341"/>
      <c r="E348" s="341"/>
      <c r="F348" s="341"/>
      <c r="G348" s="341"/>
      <c r="H348" s="341"/>
      <c r="I348" s="197"/>
      <c r="J348" s="197"/>
      <c r="K348" s="197" t="s">
        <v>386</v>
      </c>
      <c r="L348" s="197"/>
      <c r="M348" s="189">
        <v>285</v>
      </c>
      <c r="N348" s="837">
        <f t="shared" si="5"/>
        <v>23655</v>
      </c>
    </row>
    <row r="349" spans="1:153" s="194" customFormat="1" ht="12.75">
      <c r="A349" s="237">
        <v>59500042</v>
      </c>
      <c r="B349" s="342" t="s">
        <v>632</v>
      </c>
      <c r="C349" s="289"/>
      <c r="D349" s="289"/>
      <c r="E349" s="289"/>
      <c r="F349" s="289"/>
      <c r="G349" s="290"/>
      <c r="H349" s="291"/>
      <c r="I349" s="136" t="s">
        <v>386</v>
      </c>
      <c r="J349" s="136" t="s">
        <v>386</v>
      </c>
      <c r="K349" s="136" t="s">
        <v>386</v>
      </c>
      <c r="L349" s="136"/>
      <c r="M349" s="138">
        <v>95</v>
      </c>
      <c r="N349" s="837">
        <f t="shared" si="5"/>
        <v>7885</v>
      </c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  <c r="CW349" s="127"/>
      <c r="CX349" s="127"/>
      <c r="CY349" s="127"/>
      <c r="CZ349" s="127"/>
      <c r="DA349" s="127"/>
      <c r="DB349" s="127"/>
      <c r="DC349" s="127"/>
      <c r="DD349" s="127"/>
      <c r="DE349" s="127"/>
      <c r="DF349" s="127"/>
      <c r="DG349" s="127"/>
      <c r="DH349" s="127"/>
      <c r="DI349" s="127"/>
      <c r="DJ349" s="127"/>
      <c r="DK349" s="127"/>
      <c r="DL349" s="127"/>
      <c r="DM349" s="127"/>
      <c r="DN349" s="127"/>
      <c r="DO349" s="127"/>
      <c r="DP349" s="127"/>
      <c r="DQ349" s="127"/>
      <c r="DR349" s="127"/>
      <c r="DS349" s="127"/>
      <c r="DT349" s="127"/>
      <c r="DU349" s="127"/>
      <c r="DV349" s="127"/>
      <c r="DW349" s="127"/>
      <c r="DX349" s="127"/>
      <c r="DY349" s="127"/>
      <c r="DZ349" s="127"/>
      <c r="EA349" s="127"/>
      <c r="EB349" s="127"/>
      <c r="EC349" s="127"/>
      <c r="ED349" s="127"/>
      <c r="EE349" s="127"/>
      <c r="EF349" s="127"/>
      <c r="EG349" s="127"/>
      <c r="EH349" s="127"/>
      <c r="EI349" s="127"/>
      <c r="EJ349" s="127"/>
      <c r="EK349" s="127"/>
      <c r="EL349" s="127"/>
      <c r="EM349" s="127"/>
      <c r="EN349" s="127"/>
      <c r="EO349" s="127"/>
      <c r="EP349" s="127"/>
      <c r="EQ349" s="127"/>
      <c r="ER349" s="127"/>
      <c r="ES349" s="127"/>
      <c r="ET349" s="127"/>
      <c r="EU349" s="127"/>
      <c r="EV349" s="127"/>
      <c r="EW349" s="127"/>
    </row>
    <row r="350" spans="1:153" s="127" customFormat="1" ht="12.75">
      <c r="A350" s="235">
        <v>59500046</v>
      </c>
      <c r="B350" s="339" t="s">
        <v>756</v>
      </c>
      <c r="C350" s="340"/>
      <c r="D350" s="340"/>
      <c r="E350" s="340"/>
      <c r="F350" s="340"/>
      <c r="G350" s="340"/>
      <c r="H350" s="303"/>
      <c r="I350" s="337"/>
      <c r="J350" s="337" t="s">
        <v>386</v>
      </c>
      <c r="K350" s="337" t="s">
        <v>386</v>
      </c>
      <c r="L350" s="337"/>
      <c r="M350" s="138">
        <v>95</v>
      </c>
      <c r="N350" s="837">
        <f t="shared" si="5"/>
        <v>7885</v>
      </c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  <c r="AA350" s="194"/>
      <c r="AB350" s="194"/>
      <c r="AC350" s="194"/>
      <c r="AD350" s="194"/>
      <c r="AE350" s="194"/>
      <c r="AF350" s="194"/>
      <c r="AG350" s="194"/>
      <c r="AH350" s="194"/>
      <c r="AI350" s="194"/>
      <c r="AJ350" s="194"/>
      <c r="AK350" s="194"/>
      <c r="AL350" s="194"/>
      <c r="AM350" s="194"/>
      <c r="AN350" s="194"/>
      <c r="AO350" s="194"/>
      <c r="AP350" s="194"/>
      <c r="AQ350" s="194"/>
      <c r="AR350" s="194"/>
      <c r="AS350" s="194"/>
      <c r="AT350" s="194"/>
      <c r="AU350" s="194"/>
      <c r="AV350" s="194"/>
      <c r="AW350" s="194"/>
      <c r="AX350" s="194"/>
      <c r="AY350" s="194"/>
      <c r="AZ350" s="194"/>
      <c r="BA350" s="194"/>
      <c r="BB350" s="194"/>
      <c r="BC350" s="194"/>
      <c r="BD350" s="194"/>
      <c r="BE350" s="194"/>
      <c r="BF350" s="194"/>
      <c r="BG350" s="194"/>
      <c r="BH350" s="194"/>
      <c r="BI350" s="194"/>
      <c r="BJ350" s="194"/>
      <c r="BK350" s="194"/>
      <c r="BL350" s="194"/>
      <c r="BM350" s="194"/>
      <c r="BN350" s="194"/>
      <c r="BO350" s="194"/>
      <c r="BP350" s="194"/>
      <c r="BQ350" s="194"/>
      <c r="BR350" s="194"/>
      <c r="BS350" s="194"/>
      <c r="BT350" s="194"/>
      <c r="BU350" s="194"/>
      <c r="BV350" s="194"/>
      <c r="BW350" s="194"/>
      <c r="BX350" s="194"/>
      <c r="BY350" s="194"/>
      <c r="BZ350" s="194"/>
      <c r="CA350" s="194"/>
      <c r="CB350" s="194"/>
      <c r="CC350" s="194"/>
      <c r="CD350" s="194"/>
      <c r="CE350" s="194"/>
      <c r="CF350" s="194"/>
      <c r="CG350" s="194"/>
      <c r="CH350" s="194"/>
      <c r="CI350" s="194"/>
      <c r="CJ350" s="194"/>
      <c r="CK350" s="194"/>
      <c r="CL350" s="194"/>
      <c r="CM350" s="194"/>
      <c r="CN350" s="194"/>
      <c r="CO350" s="194"/>
      <c r="CP350" s="194"/>
      <c r="CQ350" s="194"/>
      <c r="CR350" s="194"/>
      <c r="CS350" s="194"/>
      <c r="CT350" s="194"/>
      <c r="CU350" s="194"/>
      <c r="CV350" s="194"/>
      <c r="CW350" s="194"/>
      <c r="CX350" s="194"/>
      <c r="CY350" s="194"/>
      <c r="CZ350" s="194"/>
      <c r="DA350" s="194"/>
      <c r="DB350" s="194"/>
      <c r="DC350" s="194"/>
      <c r="DD350" s="194"/>
      <c r="DE350" s="194"/>
      <c r="DF350" s="194"/>
      <c r="DG350" s="194"/>
      <c r="DH350" s="194"/>
      <c r="DI350" s="194"/>
      <c r="DJ350" s="194"/>
      <c r="DK350" s="194"/>
      <c r="DL350" s="194"/>
      <c r="DM350" s="194"/>
      <c r="DN350" s="194"/>
      <c r="DO350" s="194"/>
      <c r="DP350" s="194"/>
      <c r="DQ350" s="194"/>
      <c r="DR350" s="194"/>
      <c r="DS350" s="194"/>
      <c r="DT350" s="194"/>
      <c r="DU350" s="194"/>
      <c r="DV350" s="194"/>
      <c r="DW350" s="194"/>
      <c r="DX350" s="194"/>
      <c r="DY350" s="194"/>
      <c r="DZ350" s="194"/>
      <c r="EA350" s="194"/>
      <c r="EB350" s="194"/>
      <c r="EC350" s="194"/>
      <c r="ED350" s="194"/>
      <c r="EE350" s="194"/>
      <c r="EF350" s="194"/>
      <c r="EG350" s="194"/>
      <c r="EH350" s="194"/>
      <c r="EI350" s="194"/>
      <c r="EJ350" s="194"/>
      <c r="EK350" s="194"/>
      <c r="EL350" s="194"/>
      <c r="EM350" s="194"/>
      <c r="EN350" s="194"/>
      <c r="EO350" s="194"/>
      <c r="EP350" s="194"/>
      <c r="EQ350" s="194"/>
      <c r="ER350" s="194"/>
      <c r="ES350" s="194"/>
      <c r="ET350" s="194"/>
      <c r="EU350" s="194"/>
      <c r="EV350" s="194"/>
      <c r="EW350" s="194"/>
    </row>
    <row r="351" spans="1:14" s="194" customFormat="1" ht="12.75">
      <c r="A351" s="201" t="s">
        <v>635</v>
      </c>
      <c r="B351" s="241" t="s">
        <v>757</v>
      </c>
      <c r="C351" s="303"/>
      <c r="D351" s="303"/>
      <c r="E351" s="303"/>
      <c r="F351" s="303"/>
      <c r="G351" s="303"/>
      <c r="H351" s="303"/>
      <c r="I351" s="197" t="s">
        <v>386</v>
      </c>
      <c r="J351" s="197"/>
      <c r="K351" s="197"/>
      <c r="L351" s="197"/>
      <c r="M351" s="138">
        <v>120</v>
      </c>
      <c r="N351" s="837">
        <f t="shared" si="5"/>
        <v>9960</v>
      </c>
    </row>
    <row r="352" spans="1:14" s="194" customFormat="1" ht="12.75">
      <c r="A352" s="201" t="s">
        <v>758</v>
      </c>
      <c r="B352" s="241" t="s">
        <v>759</v>
      </c>
      <c r="C352" s="303"/>
      <c r="D352" s="303"/>
      <c r="E352" s="303"/>
      <c r="F352" s="303"/>
      <c r="G352" s="303"/>
      <c r="H352" s="303"/>
      <c r="I352" s="197" t="s">
        <v>386</v>
      </c>
      <c r="J352" s="197" t="s">
        <v>386</v>
      </c>
      <c r="K352" s="197" t="s">
        <v>386</v>
      </c>
      <c r="L352" s="197"/>
      <c r="M352" s="138">
        <v>1000</v>
      </c>
      <c r="N352" s="837">
        <f t="shared" si="5"/>
        <v>83000</v>
      </c>
    </row>
    <row r="353" spans="1:153" s="194" customFormat="1" ht="12.75">
      <c r="A353" s="134" t="s">
        <v>760</v>
      </c>
      <c r="B353" s="342" t="s">
        <v>761</v>
      </c>
      <c r="C353" s="289"/>
      <c r="D353" s="289"/>
      <c r="E353" s="289"/>
      <c r="F353" s="289"/>
      <c r="G353" s="289"/>
      <c r="H353" s="343"/>
      <c r="I353" s="136" t="s">
        <v>386</v>
      </c>
      <c r="J353" s="136" t="s">
        <v>386</v>
      </c>
      <c r="K353" s="136"/>
      <c r="L353" s="136"/>
      <c r="M353" s="138">
        <v>550</v>
      </c>
      <c r="N353" s="837">
        <f t="shared" si="5"/>
        <v>45650</v>
      </c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  <c r="CW353" s="127"/>
      <c r="CX353" s="127"/>
      <c r="CY353" s="127"/>
      <c r="CZ353" s="127"/>
      <c r="DA353" s="127"/>
      <c r="DB353" s="127"/>
      <c r="DC353" s="127"/>
      <c r="DD353" s="127"/>
      <c r="DE353" s="127"/>
      <c r="DF353" s="127"/>
      <c r="DG353" s="127"/>
      <c r="DH353" s="127"/>
      <c r="DI353" s="127"/>
      <c r="DJ353" s="127"/>
      <c r="DK353" s="127"/>
      <c r="DL353" s="127"/>
      <c r="DM353" s="127"/>
      <c r="DN353" s="127"/>
      <c r="DO353" s="127"/>
      <c r="DP353" s="127"/>
      <c r="DQ353" s="127"/>
      <c r="DR353" s="127"/>
      <c r="DS353" s="127"/>
      <c r="DT353" s="127"/>
      <c r="DU353" s="127"/>
      <c r="DV353" s="127"/>
      <c r="DW353" s="127"/>
      <c r="DX353" s="127"/>
      <c r="DY353" s="127"/>
      <c r="DZ353" s="127"/>
      <c r="EA353" s="127"/>
      <c r="EB353" s="127"/>
      <c r="EC353" s="127"/>
      <c r="ED353" s="127"/>
      <c r="EE353" s="127"/>
      <c r="EF353" s="127"/>
      <c r="EG353" s="127"/>
      <c r="EH353" s="127"/>
      <c r="EI353" s="127"/>
      <c r="EJ353" s="127"/>
      <c r="EK353" s="127"/>
      <c r="EL353" s="127"/>
      <c r="EM353" s="127"/>
      <c r="EN353" s="127"/>
      <c r="EO353" s="127"/>
      <c r="EP353" s="127"/>
      <c r="EQ353" s="127"/>
      <c r="ER353" s="127"/>
      <c r="ES353" s="127"/>
      <c r="ET353" s="127"/>
      <c r="EU353" s="127"/>
      <c r="EV353" s="127"/>
      <c r="EW353" s="127"/>
    </row>
    <row r="354" spans="1:14" s="194" customFormat="1" ht="12.75">
      <c r="A354" s="201" t="s">
        <v>702</v>
      </c>
      <c r="B354" s="338" t="s">
        <v>762</v>
      </c>
      <c r="C354" s="306"/>
      <c r="D354" s="306"/>
      <c r="E354" s="306"/>
      <c r="F354" s="306"/>
      <c r="G354" s="306"/>
      <c r="H354" s="303"/>
      <c r="I354" s="197" t="s">
        <v>386</v>
      </c>
      <c r="J354" s="197" t="s">
        <v>386</v>
      </c>
      <c r="K354" s="197"/>
      <c r="L354" s="197"/>
      <c r="M354" s="138">
        <v>260</v>
      </c>
      <c r="N354" s="837">
        <f t="shared" si="5"/>
        <v>21580</v>
      </c>
    </row>
    <row r="355" spans="1:14" s="194" customFormat="1" ht="12.75">
      <c r="A355" s="201" t="s">
        <v>763</v>
      </c>
      <c r="B355" s="338" t="s">
        <v>764</v>
      </c>
      <c r="C355" s="306"/>
      <c r="D355" s="306"/>
      <c r="E355" s="306"/>
      <c r="F355" s="306"/>
      <c r="G355" s="306"/>
      <c r="H355" s="303"/>
      <c r="I355" s="197"/>
      <c r="J355" s="197" t="s">
        <v>386</v>
      </c>
      <c r="K355" s="197" t="s">
        <v>386</v>
      </c>
      <c r="L355" s="197"/>
      <c r="M355" s="138">
        <v>160</v>
      </c>
      <c r="N355" s="837">
        <f t="shared" si="5"/>
        <v>13280</v>
      </c>
    </row>
    <row r="356" spans="1:14" s="194" customFormat="1" ht="12.75">
      <c r="A356" s="235" t="s">
        <v>765</v>
      </c>
      <c r="B356" s="339" t="s">
        <v>766</v>
      </c>
      <c r="C356" s="340"/>
      <c r="D356" s="340"/>
      <c r="E356" s="340"/>
      <c r="F356" s="340"/>
      <c r="G356" s="340"/>
      <c r="H356" s="303"/>
      <c r="I356" s="337"/>
      <c r="J356" s="337" t="s">
        <v>386</v>
      </c>
      <c r="K356" s="337" t="s">
        <v>386</v>
      </c>
      <c r="L356" s="337"/>
      <c r="M356" s="138">
        <v>1400</v>
      </c>
      <c r="N356" s="837">
        <f t="shared" si="5"/>
        <v>116200</v>
      </c>
    </row>
    <row r="357" spans="1:153" s="194" customFormat="1" ht="12.75">
      <c r="A357" s="154" t="s">
        <v>767</v>
      </c>
      <c r="B357" s="338" t="s">
        <v>768</v>
      </c>
      <c r="C357" s="289"/>
      <c r="D357" s="289"/>
      <c r="E357" s="289"/>
      <c r="F357" s="289"/>
      <c r="G357" s="289"/>
      <c r="H357" s="291"/>
      <c r="I357" s="136"/>
      <c r="J357" s="136"/>
      <c r="K357" s="136"/>
      <c r="L357" s="136"/>
      <c r="M357" s="138">
        <v>85</v>
      </c>
      <c r="N357" s="837">
        <f t="shared" si="5"/>
        <v>7055</v>
      </c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  <c r="BV357" s="127"/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/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27"/>
      <c r="CT357" s="127"/>
      <c r="CU357" s="127"/>
      <c r="CV357" s="127"/>
      <c r="CW357" s="127"/>
      <c r="CX357" s="127"/>
      <c r="CY357" s="127"/>
      <c r="CZ357" s="127"/>
      <c r="DA357" s="127"/>
      <c r="DB357" s="127"/>
      <c r="DC357" s="127"/>
      <c r="DD357" s="127"/>
      <c r="DE357" s="127"/>
      <c r="DF357" s="127"/>
      <c r="DG357" s="127"/>
      <c r="DH357" s="127"/>
      <c r="DI357" s="127"/>
      <c r="DJ357" s="127"/>
      <c r="DK357" s="127"/>
      <c r="DL357" s="127"/>
      <c r="DM357" s="127"/>
      <c r="DN357" s="127"/>
      <c r="DO357" s="127"/>
      <c r="DP357" s="127"/>
      <c r="DQ357" s="127"/>
      <c r="DR357" s="127"/>
      <c r="DS357" s="127"/>
      <c r="DT357" s="127"/>
      <c r="DU357" s="127"/>
      <c r="DV357" s="127"/>
      <c r="DW357" s="127"/>
      <c r="DX357" s="127"/>
      <c r="DY357" s="127"/>
      <c r="DZ357" s="127"/>
      <c r="EA357" s="127"/>
      <c r="EB357" s="127"/>
      <c r="EC357" s="127"/>
      <c r="ED357" s="127"/>
      <c r="EE357" s="127"/>
      <c r="EF357" s="127"/>
      <c r="EG357" s="127"/>
      <c r="EH357" s="127"/>
      <c r="EI357" s="127"/>
      <c r="EJ357" s="127"/>
      <c r="EK357" s="127"/>
      <c r="EL357" s="127"/>
      <c r="EM357" s="127"/>
      <c r="EN357" s="127"/>
      <c r="EO357" s="127"/>
      <c r="EP357" s="127"/>
      <c r="EQ357" s="127"/>
      <c r="ER357" s="127"/>
      <c r="ES357" s="127"/>
      <c r="ET357" s="127"/>
      <c r="EU357" s="127"/>
      <c r="EV357" s="127"/>
      <c r="EW357" s="127"/>
    </row>
    <row r="358" spans="1:153" s="194" customFormat="1" ht="13.5" thickBot="1">
      <c r="A358" s="344" t="s">
        <v>484</v>
      </c>
      <c r="B358" s="345" t="s">
        <v>485</v>
      </c>
      <c r="C358" s="346"/>
      <c r="D358" s="346"/>
      <c r="E358" s="346"/>
      <c r="F358" s="346"/>
      <c r="G358" s="347"/>
      <c r="H358" s="348"/>
      <c r="I358" s="349" t="s">
        <v>386</v>
      </c>
      <c r="J358" s="349" t="s">
        <v>386</v>
      </c>
      <c r="K358" s="349" t="s">
        <v>386</v>
      </c>
      <c r="L358" s="349"/>
      <c r="M358" s="210">
        <v>24</v>
      </c>
      <c r="N358" s="837">
        <f t="shared" si="5"/>
        <v>1992</v>
      </c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7"/>
      <c r="CF358" s="127"/>
      <c r="CG358" s="127"/>
      <c r="CH358" s="127"/>
      <c r="CI358" s="127"/>
      <c r="CJ358" s="127"/>
      <c r="CK358" s="127"/>
      <c r="CL358" s="127"/>
      <c r="CM358" s="127"/>
      <c r="CN358" s="127"/>
      <c r="CO358" s="127"/>
      <c r="CP358" s="127"/>
      <c r="CQ358" s="127"/>
      <c r="CR358" s="127"/>
      <c r="CS358" s="127"/>
      <c r="CT358" s="127"/>
      <c r="CU358" s="127"/>
      <c r="CV358" s="127"/>
      <c r="CW358" s="127"/>
      <c r="CX358" s="127"/>
      <c r="CY358" s="127"/>
      <c r="CZ358" s="127"/>
      <c r="DA358" s="127"/>
      <c r="DB358" s="127"/>
      <c r="DC358" s="127"/>
      <c r="DD358" s="127"/>
      <c r="DE358" s="127"/>
      <c r="DF358" s="127"/>
      <c r="DG358" s="127"/>
      <c r="DH358" s="127"/>
      <c r="DI358" s="127"/>
      <c r="DJ358" s="127"/>
      <c r="DK358" s="127"/>
      <c r="DL358" s="127"/>
      <c r="DM358" s="127"/>
      <c r="DN358" s="127"/>
      <c r="DO358" s="127"/>
      <c r="DP358" s="127"/>
      <c r="DQ358" s="127"/>
      <c r="DR358" s="127"/>
      <c r="DS358" s="127"/>
      <c r="DT358" s="127"/>
      <c r="DU358" s="127"/>
      <c r="DV358" s="127"/>
      <c r="DW358" s="127"/>
      <c r="DX358" s="127"/>
      <c r="DY358" s="127"/>
      <c r="DZ358" s="127"/>
      <c r="EA358" s="127"/>
      <c r="EB358" s="127"/>
      <c r="EC358" s="127"/>
      <c r="ED358" s="127"/>
      <c r="EE358" s="127"/>
      <c r="EF358" s="127"/>
      <c r="EG358" s="127"/>
      <c r="EH358" s="127"/>
      <c r="EI358" s="127"/>
      <c r="EJ358" s="127"/>
      <c r="EK358" s="127"/>
      <c r="EL358" s="127"/>
      <c r="EM358" s="127"/>
      <c r="EN358" s="127"/>
      <c r="EO358" s="127"/>
      <c r="EP358" s="127"/>
      <c r="EQ358" s="127"/>
      <c r="ER358" s="127"/>
      <c r="ES358" s="127"/>
      <c r="ET358" s="127"/>
      <c r="EU358" s="127"/>
      <c r="EV358" s="127"/>
      <c r="EW358" s="127"/>
    </row>
    <row r="359" spans="1:153" s="194" customFormat="1" ht="12.75">
      <c r="A359" s="350"/>
      <c r="B359" s="351"/>
      <c r="C359" s="76"/>
      <c r="D359" s="76"/>
      <c r="E359" s="76"/>
      <c r="F359" s="76"/>
      <c r="G359" s="352"/>
      <c r="H359" s="283"/>
      <c r="I359" s="76"/>
      <c r="J359" s="76"/>
      <c r="K359" s="76"/>
      <c r="L359" s="76"/>
      <c r="M359" s="167"/>
      <c r="N359" s="837">
        <f t="shared" si="5"/>
        <v>0</v>
      </c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  <c r="DA359" s="127"/>
      <c r="DB359" s="127"/>
      <c r="DC359" s="127"/>
      <c r="DD359" s="127"/>
      <c r="DE359" s="127"/>
      <c r="DF359" s="127"/>
      <c r="DG359" s="127"/>
      <c r="DH359" s="127"/>
      <c r="DI359" s="127"/>
      <c r="DJ359" s="127"/>
      <c r="DK359" s="127"/>
      <c r="DL359" s="127"/>
      <c r="DM359" s="127"/>
      <c r="DN359" s="127"/>
      <c r="DO359" s="127"/>
      <c r="DP359" s="127"/>
      <c r="DQ359" s="127"/>
      <c r="DR359" s="127"/>
      <c r="DS359" s="127"/>
      <c r="DT359" s="127"/>
      <c r="DU359" s="127"/>
      <c r="DV359" s="127"/>
      <c r="DW359" s="127"/>
      <c r="DX359" s="127"/>
      <c r="DY359" s="127"/>
      <c r="DZ359" s="127"/>
      <c r="EA359" s="127"/>
      <c r="EB359" s="127"/>
      <c r="EC359" s="127"/>
      <c r="ED359" s="127"/>
      <c r="EE359" s="127"/>
      <c r="EF359" s="127"/>
      <c r="EG359" s="127"/>
      <c r="EH359" s="127"/>
      <c r="EI359" s="127"/>
      <c r="EJ359" s="127"/>
      <c r="EK359" s="127"/>
      <c r="EL359" s="127"/>
      <c r="EM359" s="127"/>
      <c r="EN359" s="127"/>
      <c r="EO359" s="127"/>
      <c r="EP359" s="127"/>
      <c r="EQ359" s="127"/>
      <c r="ER359" s="127"/>
      <c r="ES359" s="127"/>
      <c r="ET359" s="127"/>
      <c r="EU359" s="127"/>
      <c r="EV359" s="127"/>
      <c r="EW359" s="127"/>
    </row>
    <row r="360" spans="1:14" s="353" customFormat="1" ht="15.75">
      <c r="A360" s="976" t="s">
        <v>769</v>
      </c>
      <c r="B360" s="976"/>
      <c r="C360" s="976"/>
      <c r="D360" s="976"/>
      <c r="E360" s="976"/>
      <c r="F360" s="976"/>
      <c r="G360" s="976"/>
      <c r="H360" s="976"/>
      <c r="I360" s="976"/>
      <c r="J360" s="976"/>
      <c r="K360" s="976"/>
      <c r="L360" s="976"/>
      <c r="M360" s="976"/>
      <c r="N360" s="837">
        <f t="shared" si="5"/>
        <v>0</v>
      </c>
    </row>
    <row r="361" spans="1:153" s="194" customFormat="1" ht="13.5" thickBot="1">
      <c r="A361" s="350"/>
      <c r="B361" s="351"/>
      <c r="C361" s="76"/>
      <c r="D361" s="76"/>
      <c r="E361" s="76"/>
      <c r="F361" s="76"/>
      <c r="G361" s="352"/>
      <c r="H361" s="283"/>
      <c r="I361" s="76"/>
      <c r="J361" s="76"/>
      <c r="K361" s="76"/>
      <c r="L361" s="76"/>
      <c r="M361" s="167"/>
      <c r="N361" s="837">
        <f t="shared" si="5"/>
        <v>0</v>
      </c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</row>
    <row r="362" spans="1:14" s="322" customFormat="1" ht="13.5" thickBot="1">
      <c r="A362" s="354"/>
      <c r="B362" s="355"/>
      <c r="C362" s="977" t="s">
        <v>770</v>
      </c>
      <c r="D362" s="978"/>
      <c r="E362" s="977" t="s">
        <v>644</v>
      </c>
      <c r="F362" s="978"/>
      <c r="G362" s="977" t="s">
        <v>725</v>
      </c>
      <c r="H362" s="978"/>
      <c r="I362" s="977" t="s">
        <v>351</v>
      </c>
      <c r="J362" s="978"/>
      <c r="K362" s="977" t="s">
        <v>328</v>
      </c>
      <c r="L362" s="978"/>
      <c r="M362" s="356" t="s">
        <v>214</v>
      </c>
      <c r="N362" s="837" t="e">
        <f t="shared" si="5"/>
        <v>#VALUE!</v>
      </c>
    </row>
    <row r="363" spans="1:14" s="194" customFormat="1" ht="12.75">
      <c r="A363" s="319" t="s">
        <v>771</v>
      </c>
      <c r="B363" s="320" t="s">
        <v>772</v>
      </c>
      <c r="C363" s="979" t="s">
        <v>773</v>
      </c>
      <c r="D363" s="980"/>
      <c r="E363" s="979" t="s">
        <v>774</v>
      </c>
      <c r="F363" s="980"/>
      <c r="G363" s="979">
        <v>2300</v>
      </c>
      <c r="H363" s="980"/>
      <c r="I363" s="979">
        <v>400</v>
      </c>
      <c r="J363" s="980"/>
      <c r="K363" s="979">
        <v>730</v>
      </c>
      <c r="L363" s="980"/>
      <c r="M363" s="331">
        <v>8500</v>
      </c>
      <c r="N363" s="837">
        <f t="shared" si="5"/>
        <v>705500</v>
      </c>
    </row>
    <row r="364" spans="1:14" s="194" customFormat="1" ht="12.75">
      <c r="A364" s="297"/>
      <c r="B364" s="171" t="s">
        <v>775</v>
      </c>
      <c r="C364" s="975" t="s">
        <v>773</v>
      </c>
      <c r="D364" s="958"/>
      <c r="E364" s="975" t="s">
        <v>774</v>
      </c>
      <c r="F364" s="958"/>
      <c r="G364" s="975">
        <v>2300</v>
      </c>
      <c r="H364" s="958"/>
      <c r="I364" s="975">
        <v>400</v>
      </c>
      <c r="J364" s="958"/>
      <c r="K364" s="975">
        <v>730</v>
      </c>
      <c r="L364" s="958"/>
      <c r="M364" s="138">
        <v>9300</v>
      </c>
      <c r="N364" s="837">
        <f t="shared" si="5"/>
        <v>771900</v>
      </c>
    </row>
    <row r="365" spans="1:14" s="194" customFormat="1" ht="12.75">
      <c r="A365" s="297" t="s">
        <v>776</v>
      </c>
      <c r="B365" s="171" t="s">
        <v>777</v>
      </c>
      <c r="C365" s="975" t="s">
        <v>778</v>
      </c>
      <c r="D365" s="958"/>
      <c r="E365" s="975" t="s">
        <v>779</v>
      </c>
      <c r="F365" s="958"/>
      <c r="G365" s="975">
        <v>1000</v>
      </c>
      <c r="H365" s="958"/>
      <c r="I365" s="975">
        <v>400</v>
      </c>
      <c r="J365" s="958"/>
      <c r="K365" s="975">
        <v>970</v>
      </c>
      <c r="L365" s="958"/>
      <c r="M365" s="138">
        <v>8500</v>
      </c>
      <c r="N365" s="837">
        <f t="shared" si="5"/>
        <v>705500</v>
      </c>
    </row>
    <row r="366" spans="1:14" s="194" customFormat="1" ht="12.75">
      <c r="A366" s="297" t="s">
        <v>780</v>
      </c>
      <c r="B366" s="171" t="s">
        <v>781</v>
      </c>
      <c r="C366" s="975" t="s">
        <v>782</v>
      </c>
      <c r="D366" s="958"/>
      <c r="E366" s="975" t="s">
        <v>783</v>
      </c>
      <c r="F366" s="958"/>
      <c r="G366" s="975">
        <v>2200</v>
      </c>
      <c r="H366" s="958"/>
      <c r="I366" s="975">
        <v>400</v>
      </c>
      <c r="J366" s="958"/>
      <c r="K366" s="975">
        <v>1350</v>
      </c>
      <c r="L366" s="958"/>
      <c r="M366" s="138">
        <v>17000</v>
      </c>
      <c r="N366" s="837">
        <f t="shared" si="5"/>
        <v>1411000</v>
      </c>
    </row>
    <row r="367" spans="1:14" s="194" customFormat="1" ht="12.75">
      <c r="A367" s="297" t="s">
        <v>784</v>
      </c>
      <c r="B367" s="171" t="s">
        <v>785</v>
      </c>
      <c r="C367" s="975" t="s">
        <v>786</v>
      </c>
      <c r="D367" s="958"/>
      <c r="E367" s="975" t="s">
        <v>787</v>
      </c>
      <c r="F367" s="958"/>
      <c r="G367" s="975">
        <v>4000</v>
      </c>
      <c r="H367" s="958"/>
      <c r="I367" s="975">
        <v>400</v>
      </c>
      <c r="J367" s="958"/>
      <c r="K367" s="975">
        <v>2300</v>
      </c>
      <c r="L367" s="958"/>
      <c r="M367" s="138">
        <v>26000</v>
      </c>
      <c r="N367" s="837">
        <f t="shared" si="5"/>
        <v>2158000</v>
      </c>
    </row>
    <row r="368" spans="1:14" s="194" customFormat="1" ht="12.75">
      <c r="A368" s="297" t="s">
        <v>788</v>
      </c>
      <c r="B368" s="171" t="s">
        <v>789</v>
      </c>
      <c r="C368" s="975" t="s">
        <v>790</v>
      </c>
      <c r="D368" s="958"/>
      <c r="E368" s="975" t="s">
        <v>791</v>
      </c>
      <c r="F368" s="958"/>
      <c r="G368" s="975">
        <v>1500</v>
      </c>
      <c r="H368" s="958"/>
      <c r="I368" s="975">
        <v>400</v>
      </c>
      <c r="J368" s="958"/>
      <c r="K368" s="975">
        <v>1300</v>
      </c>
      <c r="L368" s="958"/>
      <c r="M368" s="138">
        <v>19000</v>
      </c>
      <c r="N368" s="837">
        <f t="shared" si="5"/>
        <v>1577000</v>
      </c>
    </row>
    <row r="369" spans="1:14" s="194" customFormat="1" ht="12.75">
      <c r="A369" s="297" t="s">
        <v>792</v>
      </c>
      <c r="B369" s="171" t="s">
        <v>793</v>
      </c>
      <c r="C369" s="975" t="s">
        <v>773</v>
      </c>
      <c r="D369" s="958"/>
      <c r="E369" s="975" t="s">
        <v>794</v>
      </c>
      <c r="F369" s="958"/>
      <c r="G369" s="975">
        <v>3700</v>
      </c>
      <c r="H369" s="958"/>
      <c r="I369" s="975">
        <v>400</v>
      </c>
      <c r="J369" s="958"/>
      <c r="K369" s="975">
        <v>1320</v>
      </c>
      <c r="L369" s="958"/>
      <c r="M369" s="138">
        <v>14000</v>
      </c>
      <c r="N369" s="837">
        <f t="shared" si="5"/>
        <v>1162000</v>
      </c>
    </row>
    <row r="370" spans="1:14" s="194" customFormat="1" ht="12.75">
      <c r="A370" s="297"/>
      <c r="B370" s="171" t="s">
        <v>795</v>
      </c>
      <c r="C370" s="975" t="s">
        <v>773</v>
      </c>
      <c r="D370" s="958"/>
      <c r="E370" s="975" t="s">
        <v>794</v>
      </c>
      <c r="F370" s="958"/>
      <c r="G370" s="975">
        <v>3700</v>
      </c>
      <c r="H370" s="958"/>
      <c r="I370" s="975">
        <v>400</v>
      </c>
      <c r="J370" s="958"/>
      <c r="K370" s="975">
        <v>1320</v>
      </c>
      <c r="L370" s="958"/>
      <c r="M370" s="138">
        <v>15000</v>
      </c>
      <c r="N370" s="837">
        <f t="shared" si="5"/>
        <v>1245000</v>
      </c>
    </row>
    <row r="371" spans="1:14" s="194" customFormat="1" ht="12.75">
      <c r="A371" s="297" t="s">
        <v>796</v>
      </c>
      <c r="B371" s="171" t="s">
        <v>797</v>
      </c>
      <c r="C371" s="975" t="s">
        <v>773</v>
      </c>
      <c r="D371" s="958"/>
      <c r="E371" s="975" t="s">
        <v>794</v>
      </c>
      <c r="F371" s="958"/>
      <c r="G371" s="975">
        <v>3700</v>
      </c>
      <c r="H371" s="958"/>
      <c r="I371" s="975">
        <v>400</v>
      </c>
      <c r="J371" s="958"/>
      <c r="K371" s="975">
        <v>1320</v>
      </c>
      <c r="L371" s="958"/>
      <c r="M371" s="138">
        <v>16000</v>
      </c>
      <c r="N371" s="837">
        <f t="shared" si="5"/>
        <v>1328000</v>
      </c>
    </row>
    <row r="372" spans="1:14" s="194" customFormat="1" ht="12.75">
      <c r="A372" s="297" t="s">
        <v>798</v>
      </c>
      <c r="B372" s="171" t="s">
        <v>799</v>
      </c>
      <c r="C372" s="975"/>
      <c r="D372" s="958"/>
      <c r="E372" s="975" t="s">
        <v>800</v>
      </c>
      <c r="F372" s="958"/>
      <c r="G372" s="975">
        <v>2200</v>
      </c>
      <c r="H372" s="958"/>
      <c r="I372" s="975">
        <v>400</v>
      </c>
      <c r="J372" s="958"/>
      <c r="K372" s="975">
        <v>1100</v>
      </c>
      <c r="L372" s="958"/>
      <c r="M372" s="138">
        <v>28000</v>
      </c>
      <c r="N372" s="837">
        <f t="shared" si="5"/>
        <v>2324000</v>
      </c>
    </row>
    <row r="373" spans="1:14" s="194" customFormat="1" ht="12.75">
      <c r="A373" s="297" t="s">
        <v>801</v>
      </c>
      <c r="B373" s="171" t="s">
        <v>802</v>
      </c>
      <c r="C373" s="975" t="s">
        <v>790</v>
      </c>
      <c r="D373" s="958"/>
      <c r="E373" s="975" t="s">
        <v>803</v>
      </c>
      <c r="F373" s="958"/>
      <c r="G373" s="975">
        <v>3700</v>
      </c>
      <c r="H373" s="958"/>
      <c r="I373" s="975">
        <v>400</v>
      </c>
      <c r="J373" s="958"/>
      <c r="K373" s="975">
        <v>2500</v>
      </c>
      <c r="L373" s="958"/>
      <c r="M373" s="138">
        <v>25000</v>
      </c>
      <c r="N373" s="837">
        <f t="shared" si="5"/>
        <v>2075000</v>
      </c>
    </row>
    <row r="374" spans="1:14" s="194" customFormat="1" ht="12.75">
      <c r="A374" s="297" t="s">
        <v>804</v>
      </c>
      <c r="B374" s="171" t="s">
        <v>805</v>
      </c>
      <c r="C374" s="975" t="s">
        <v>773</v>
      </c>
      <c r="D374" s="958"/>
      <c r="E374" s="975" t="s">
        <v>806</v>
      </c>
      <c r="F374" s="958"/>
      <c r="G374" s="975">
        <v>3700</v>
      </c>
      <c r="H374" s="958"/>
      <c r="I374" s="975">
        <v>400</v>
      </c>
      <c r="J374" s="958"/>
      <c r="K374" s="975">
        <v>2250</v>
      </c>
      <c r="L374" s="958"/>
      <c r="M374" s="138">
        <v>35000</v>
      </c>
      <c r="N374" s="837">
        <f t="shared" si="5"/>
        <v>2905000</v>
      </c>
    </row>
    <row r="375" spans="1:14" s="194" customFormat="1" ht="12.75">
      <c r="A375" s="297"/>
      <c r="B375" s="171" t="s">
        <v>807</v>
      </c>
      <c r="C375" s="975" t="s">
        <v>773</v>
      </c>
      <c r="D375" s="958"/>
      <c r="E375" s="975" t="s">
        <v>806</v>
      </c>
      <c r="F375" s="958"/>
      <c r="G375" s="975">
        <v>3700</v>
      </c>
      <c r="H375" s="958"/>
      <c r="I375" s="975">
        <v>400</v>
      </c>
      <c r="J375" s="958"/>
      <c r="K375" s="975">
        <v>2250</v>
      </c>
      <c r="L375" s="958"/>
      <c r="M375" s="138">
        <v>38000</v>
      </c>
      <c r="N375" s="837">
        <f t="shared" si="5"/>
        <v>3154000</v>
      </c>
    </row>
    <row r="376" spans="1:14" s="194" customFormat="1" ht="12.75">
      <c r="A376" s="297" t="s">
        <v>808</v>
      </c>
      <c r="B376" s="171" t="s">
        <v>809</v>
      </c>
      <c r="C376" s="975" t="s">
        <v>790</v>
      </c>
      <c r="D376" s="958"/>
      <c r="E376" s="975" t="s">
        <v>810</v>
      </c>
      <c r="F376" s="958"/>
      <c r="G376" s="975">
        <v>1500</v>
      </c>
      <c r="H376" s="958"/>
      <c r="I376" s="975">
        <v>400</v>
      </c>
      <c r="J376" s="958"/>
      <c r="K376" s="975">
        <v>1750</v>
      </c>
      <c r="L376" s="958"/>
      <c r="M376" s="138">
        <v>20000</v>
      </c>
      <c r="N376" s="837">
        <f t="shared" si="5"/>
        <v>1660000</v>
      </c>
    </row>
    <row r="377" spans="1:14" s="194" customFormat="1" ht="13.5" thickBot="1">
      <c r="A377" s="357" t="s">
        <v>811</v>
      </c>
      <c r="B377" s="358" t="s">
        <v>812</v>
      </c>
      <c r="C377" s="981" t="s">
        <v>790</v>
      </c>
      <c r="D377" s="982"/>
      <c r="E377" s="981" t="s">
        <v>813</v>
      </c>
      <c r="F377" s="982"/>
      <c r="G377" s="981">
        <v>3700</v>
      </c>
      <c r="H377" s="982"/>
      <c r="I377" s="981">
        <v>400</v>
      </c>
      <c r="J377" s="982"/>
      <c r="K377" s="981">
        <v>2300</v>
      </c>
      <c r="L377" s="982"/>
      <c r="M377" s="210">
        <v>23000</v>
      </c>
      <c r="N377" s="837">
        <f t="shared" si="5"/>
        <v>1909000</v>
      </c>
    </row>
    <row r="378" spans="1:14" s="194" customFormat="1" ht="12.75">
      <c r="A378" s="332">
        <v>50000101</v>
      </c>
      <c r="B378" s="359" t="s">
        <v>814</v>
      </c>
      <c r="C378" s="360"/>
      <c r="D378" s="360"/>
      <c r="E378" s="360"/>
      <c r="F378" s="360"/>
      <c r="G378" s="360"/>
      <c r="H378" s="360"/>
      <c r="I378" s="361"/>
      <c r="J378" s="362"/>
      <c r="K378" s="362"/>
      <c r="L378" s="362"/>
      <c r="M378" s="336">
        <v>930</v>
      </c>
      <c r="N378" s="837">
        <f t="shared" si="5"/>
        <v>77190</v>
      </c>
    </row>
    <row r="379" spans="1:14" s="194" customFormat="1" ht="12.75">
      <c r="A379" s="201">
        <v>50000107</v>
      </c>
      <c r="B379" s="363" t="s">
        <v>815</v>
      </c>
      <c r="C379" s="196"/>
      <c r="D379" s="196"/>
      <c r="E379" s="196"/>
      <c r="F379" s="196"/>
      <c r="G379" s="196"/>
      <c r="H379" s="196"/>
      <c r="I379" s="197"/>
      <c r="J379" s="298"/>
      <c r="K379" s="298"/>
      <c r="L379" s="298"/>
      <c r="M379" s="138">
        <v>930</v>
      </c>
      <c r="N379" s="837">
        <f t="shared" si="5"/>
        <v>77190</v>
      </c>
    </row>
    <row r="380" spans="1:14" s="194" customFormat="1" ht="12.75">
      <c r="A380" s="201">
        <v>50000108</v>
      </c>
      <c r="B380" s="363" t="s">
        <v>816</v>
      </c>
      <c r="C380" s="196"/>
      <c r="D380" s="196"/>
      <c r="E380" s="196"/>
      <c r="F380" s="196"/>
      <c r="G380" s="196"/>
      <c r="H380" s="196"/>
      <c r="I380" s="197"/>
      <c r="J380" s="298"/>
      <c r="K380" s="298"/>
      <c r="L380" s="298"/>
      <c r="M380" s="138">
        <v>930</v>
      </c>
      <c r="N380" s="837">
        <f t="shared" si="5"/>
        <v>77190</v>
      </c>
    </row>
    <row r="381" spans="1:14" s="194" customFormat="1" ht="12.75">
      <c r="A381" s="235">
        <v>50000120</v>
      </c>
      <c r="B381" s="364" t="s">
        <v>817</v>
      </c>
      <c r="C381" s="365"/>
      <c r="D381" s="365"/>
      <c r="E381" s="365"/>
      <c r="F381" s="365"/>
      <c r="G381" s="365"/>
      <c r="H381" s="196"/>
      <c r="I381" s="337"/>
      <c r="J381" s="366"/>
      <c r="K381" s="366"/>
      <c r="L381" s="366"/>
      <c r="M381" s="138">
        <v>930</v>
      </c>
      <c r="N381" s="837">
        <f t="shared" si="5"/>
        <v>77190</v>
      </c>
    </row>
    <row r="382" spans="1:14" s="194" customFormat="1" ht="12.75">
      <c r="A382" s="201">
        <v>50000115</v>
      </c>
      <c r="B382" s="363" t="s">
        <v>818</v>
      </c>
      <c r="C382" s="196"/>
      <c r="D382" s="196"/>
      <c r="E382" s="196"/>
      <c r="F382" s="196"/>
      <c r="G382" s="196"/>
      <c r="H382" s="196"/>
      <c r="I382" s="197"/>
      <c r="J382" s="298"/>
      <c r="K382" s="298"/>
      <c r="L382" s="298"/>
      <c r="M382" s="138">
        <v>1450</v>
      </c>
      <c r="N382" s="837">
        <f t="shared" si="5"/>
        <v>120350</v>
      </c>
    </row>
    <row r="383" spans="1:14" s="194" customFormat="1" ht="12.75">
      <c r="A383" s="235">
        <v>50000109</v>
      </c>
      <c r="B383" s="364" t="s">
        <v>819</v>
      </c>
      <c r="C383" s="365"/>
      <c r="D383" s="365"/>
      <c r="E383" s="365"/>
      <c r="F383" s="365"/>
      <c r="G383" s="365"/>
      <c r="H383" s="196"/>
      <c r="I383" s="337"/>
      <c r="J383" s="366"/>
      <c r="K383" s="366"/>
      <c r="L383" s="366"/>
      <c r="M383" s="138">
        <v>1400</v>
      </c>
      <c r="N383" s="837">
        <f t="shared" si="5"/>
        <v>116200</v>
      </c>
    </row>
    <row r="384" spans="1:14" s="194" customFormat="1" ht="12.75">
      <c r="A384" s="201">
        <v>59500026</v>
      </c>
      <c r="B384" s="363" t="s">
        <v>820</v>
      </c>
      <c r="C384" s="196"/>
      <c r="D384" s="196"/>
      <c r="E384" s="196"/>
      <c r="F384" s="196"/>
      <c r="G384" s="196"/>
      <c r="H384" s="196"/>
      <c r="I384" s="197"/>
      <c r="J384" s="298"/>
      <c r="K384" s="298"/>
      <c r="L384" s="298"/>
      <c r="M384" s="138">
        <v>285</v>
      </c>
      <c r="N384" s="837">
        <f t="shared" si="5"/>
        <v>23655</v>
      </c>
    </row>
    <row r="385" spans="1:14" s="194" customFormat="1" ht="12.75">
      <c r="A385" s="154">
        <v>59500027</v>
      </c>
      <c r="B385" s="367" t="s">
        <v>821</v>
      </c>
      <c r="C385" s="200"/>
      <c r="D385" s="200"/>
      <c r="E385" s="200"/>
      <c r="F385" s="200"/>
      <c r="G385" s="200"/>
      <c r="H385" s="196"/>
      <c r="I385" s="337"/>
      <c r="J385" s="366"/>
      <c r="K385" s="366"/>
      <c r="L385" s="366"/>
      <c r="M385" s="138">
        <v>285</v>
      </c>
      <c r="N385" s="837">
        <f t="shared" si="5"/>
        <v>23655</v>
      </c>
    </row>
    <row r="386" spans="1:14" s="194" customFormat="1" ht="12.75">
      <c r="A386" s="201">
        <v>50000102</v>
      </c>
      <c r="B386" s="363" t="s">
        <v>822</v>
      </c>
      <c r="C386" s="196"/>
      <c r="D386" s="196"/>
      <c r="E386" s="196"/>
      <c r="F386" s="196"/>
      <c r="G386" s="196"/>
      <c r="H386" s="196"/>
      <c r="I386" s="197"/>
      <c r="J386" s="298"/>
      <c r="K386" s="298"/>
      <c r="L386" s="298"/>
      <c r="M386" s="138">
        <v>60</v>
      </c>
      <c r="N386" s="837">
        <f t="shared" si="5"/>
        <v>4980</v>
      </c>
    </row>
    <row r="387" spans="1:14" s="194" customFormat="1" ht="12.75">
      <c r="A387" s="201">
        <v>50000103</v>
      </c>
      <c r="B387" s="363" t="s">
        <v>823</v>
      </c>
      <c r="C387" s="196"/>
      <c r="D387" s="196"/>
      <c r="E387" s="196"/>
      <c r="F387" s="196"/>
      <c r="G387" s="196"/>
      <c r="H387" s="196"/>
      <c r="I387" s="197"/>
      <c r="J387" s="298"/>
      <c r="K387" s="298"/>
      <c r="L387" s="298"/>
      <c r="M387" s="138">
        <v>60</v>
      </c>
      <c r="N387" s="837">
        <f t="shared" si="5"/>
        <v>4980</v>
      </c>
    </row>
    <row r="388" spans="1:14" s="194" customFormat="1" ht="12.75">
      <c r="A388" s="201">
        <v>50000104</v>
      </c>
      <c r="B388" s="363" t="s">
        <v>824</v>
      </c>
      <c r="C388" s="196"/>
      <c r="D388" s="196"/>
      <c r="E388" s="196"/>
      <c r="F388" s="196"/>
      <c r="G388" s="196"/>
      <c r="H388" s="196"/>
      <c r="I388" s="197"/>
      <c r="J388" s="298"/>
      <c r="K388" s="298"/>
      <c r="L388" s="298"/>
      <c r="M388" s="138">
        <v>60</v>
      </c>
      <c r="N388" s="837">
        <f t="shared" si="5"/>
        <v>4980</v>
      </c>
    </row>
    <row r="389" spans="1:14" s="194" customFormat="1" ht="12.75">
      <c r="A389" s="201">
        <v>50000105</v>
      </c>
      <c r="B389" s="363" t="s">
        <v>750</v>
      </c>
      <c r="C389" s="196"/>
      <c r="D389" s="196"/>
      <c r="E389" s="196"/>
      <c r="F389" s="196"/>
      <c r="G389" s="196"/>
      <c r="H389" s="196"/>
      <c r="I389" s="197"/>
      <c r="J389" s="298"/>
      <c r="K389" s="298"/>
      <c r="L389" s="298"/>
      <c r="M389" s="138">
        <v>370</v>
      </c>
      <c r="N389" s="837">
        <f t="shared" si="5"/>
        <v>30710</v>
      </c>
    </row>
    <row r="390" spans="1:14" s="194" customFormat="1" ht="12.75">
      <c r="A390" s="201">
        <v>50000106</v>
      </c>
      <c r="B390" s="363" t="s">
        <v>751</v>
      </c>
      <c r="C390" s="196"/>
      <c r="D390" s="196"/>
      <c r="E390" s="196"/>
      <c r="F390" s="196"/>
      <c r="G390" s="196"/>
      <c r="H390" s="196"/>
      <c r="I390" s="337"/>
      <c r="J390" s="366"/>
      <c r="K390" s="366"/>
      <c r="L390" s="366"/>
      <c r="M390" s="138">
        <v>85</v>
      </c>
      <c r="N390" s="837">
        <f t="shared" si="5"/>
        <v>7055</v>
      </c>
    </row>
    <row r="391" spans="1:14" s="194" customFormat="1" ht="12.75">
      <c r="A391" s="201" t="s">
        <v>825</v>
      </c>
      <c r="B391" s="363" t="s">
        <v>826</v>
      </c>
      <c r="C391" s="196"/>
      <c r="D391" s="196"/>
      <c r="E391" s="196"/>
      <c r="F391" s="196"/>
      <c r="G391" s="196"/>
      <c r="H391" s="196"/>
      <c r="I391" s="197"/>
      <c r="J391" s="298"/>
      <c r="K391" s="298"/>
      <c r="L391" s="298"/>
      <c r="M391" s="138">
        <v>80</v>
      </c>
      <c r="N391" s="837">
        <f t="shared" si="5"/>
        <v>6640</v>
      </c>
    </row>
    <row r="392" spans="1:14" s="194" customFormat="1" ht="12.75">
      <c r="A392" s="201" t="s">
        <v>827</v>
      </c>
      <c r="B392" s="363" t="s">
        <v>828</v>
      </c>
      <c r="C392" s="196"/>
      <c r="D392" s="196"/>
      <c r="E392" s="196"/>
      <c r="F392" s="196"/>
      <c r="G392" s="196"/>
      <c r="H392" s="196"/>
      <c r="I392" s="197"/>
      <c r="J392" s="298"/>
      <c r="K392" s="298"/>
      <c r="L392" s="298"/>
      <c r="M392" s="138">
        <v>80</v>
      </c>
      <c r="N392" s="837">
        <f t="shared" si="5"/>
        <v>6640</v>
      </c>
    </row>
    <row r="393" spans="1:14" s="194" customFormat="1" ht="12.75">
      <c r="A393" s="201" t="s">
        <v>829</v>
      </c>
      <c r="B393" s="363" t="s">
        <v>830</v>
      </c>
      <c r="C393" s="196"/>
      <c r="D393" s="196"/>
      <c r="E393" s="196"/>
      <c r="F393" s="196"/>
      <c r="G393" s="196"/>
      <c r="H393" s="196"/>
      <c r="I393" s="197"/>
      <c r="J393" s="298"/>
      <c r="K393" s="298"/>
      <c r="L393" s="298"/>
      <c r="M393" s="138">
        <v>65</v>
      </c>
      <c r="N393" s="837">
        <f t="shared" si="5"/>
        <v>5395</v>
      </c>
    </row>
    <row r="394" spans="1:14" s="194" customFormat="1" ht="12.75">
      <c r="A394" s="201">
        <v>50000125</v>
      </c>
      <c r="B394" s="363" t="s">
        <v>831</v>
      </c>
      <c r="C394" s="196"/>
      <c r="D394" s="196"/>
      <c r="E394" s="196"/>
      <c r="F394" s="196"/>
      <c r="G394" s="196"/>
      <c r="H394" s="196"/>
      <c r="I394" s="197"/>
      <c r="J394" s="298"/>
      <c r="K394" s="298"/>
      <c r="L394" s="298"/>
      <c r="M394" s="138">
        <v>365</v>
      </c>
      <c r="N394" s="837">
        <f t="shared" si="5"/>
        <v>30295</v>
      </c>
    </row>
    <row r="395" spans="1:14" s="194" customFormat="1" ht="12.75">
      <c r="A395" s="201">
        <v>50000126</v>
      </c>
      <c r="B395" s="363" t="s">
        <v>832</v>
      </c>
      <c r="C395" s="196"/>
      <c r="D395" s="196"/>
      <c r="E395" s="196"/>
      <c r="F395" s="196"/>
      <c r="G395" s="196"/>
      <c r="H395" s="196"/>
      <c r="I395" s="337"/>
      <c r="J395" s="366"/>
      <c r="K395" s="366"/>
      <c r="L395" s="366"/>
      <c r="M395" s="138">
        <v>70</v>
      </c>
      <c r="N395" s="837">
        <f t="shared" si="5"/>
        <v>5810</v>
      </c>
    </row>
    <row r="396" spans="1:14" s="194" customFormat="1" ht="12.75">
      <c r="A396" s="201" t="s">
        <v>767</v>
      </c>
      <c r="B396" s="363" t="s">
        <v>768</v>
      </c>
      <c r="C396" s="196"/>
      <c r="D396" s="196"/>
      <c r="E396" s="196"/>
      <c r="F396" s="196"/>
      <c r="G396" s="196"/>
      <c r="H396" s="196"/>
      <c r="I396" s="197"/>
      <c r="J396" s="298"/>
      <c r="K396" s="298"/>
      <c r="L396" s="298"/>
      <c r="M396" s="138">
        <v>105</v>
      </c>
      <c r="N396" s="837">
        <f t="shared" si="5"/>
        <v>8715</v>
      </c>
    </row>
    <row r="397" spans="1:14" s="194" customFormat="1" ht="12.75">
      <c r="A397" s="201" t="s">
        <v>484</v>
      </c>
      <c r="B397" s="368" t="s">
        <v>485</v>
      </c>
      <c r="C397" s="196"/>
      <c r="D397" s="196"/>
      <c r="E397" s="196"/>
      <c r="F397" s="196"/>
      <c r="G397" s="196"/>
      <c r="H397" s="196"/>
      <c r="I397" s="337"/>
      <c r="J397" s="366"/>
      <c r="K397" s="366"/>
      <c r="L397" s="366"/>
      <c r="M397" s="138">
        <v>24</v>
      </c>
      <c r="N397" s="837">
        <f t="shared" si="5"/>
        <v>1992</v>
      </c>
    </row>
    <row r="398" spans="1:14" s="194" customFormat="1" ht="12.75">
      <c r="A398" s="154" t="s">
        <v>635</v>
      </c>
      <c r="B398" s="367" t="s">
        <v>833</v>
      </c>
      <c r="C398" s="200"/>
      <c r="D398" s="200"/>
      <c r="E398" s="200"/>
      <c r="F398" s="200"/>
      <c r="G398" s="200"/>
      <c r="H398" s="196"/>
      <c r="I398" s="337"/>
      <c r="J398" s="366"/>
      <c r="K398" s="366"/>
      <c r="L398" s="366"/>
      <c r="M398" s="138">
        <v>120</v>
      </c>
      <c r="N398" s="837">
        <f t="shared" si="5"/>
        <v>9960</v>
      </c>
    </row>
    <row r="399" spans="1:14" s="194" customFormat="1" ht="12.75">
      <c r="A399" s="154">
        <v>50000170</v>
      </c>
      <c r="B399" s="367" t="s">
        <v>834</v>
      </c>
      <c r="C399" s="200"/>
      <c r="D399" s="200"/>
      <c r="E399" s="200"/>
      <c r="F399" s="200"/>
      <c r="G399" s="200"/>
      <c r="H399" s="196"/>
      <c r="I399" s="337"/>
      <c r="J399" s="366"/>
      <c r="K399" s="366"/>
      <c r="L399" s="366"/>
      <c r="M399" s="138">
        <v>160</v>
      </c>
      <c r="N399" s="837">
        <f t="shared" si="5"/>
        <v>13280</v>
      </c>
    </row>
    <row r="400" spans="1:14" s="194" customFormat="1" ht="12.75">
      <c r="A400" s="235">
        <v>59500046</v>
      </c>
      <c r="B400" s="364" t="s">
        <v>835</v>
      </c>
      <c r="C400" s="365"/>
      <c r="D400" s="365"/>
      <c r="E400" s="365"/>
      <c r="F400" s="365"/>
      <c r="G400" s="365"/>
      <c r="H400" s="196"/>
      <c r="I400" s="337"/>
      <c r="J400" s="366"/>
      <c r="K400" s="366"/>
      <c r="L400" s="366"/>
      <c r="M400" s="138">
        <v>95</v>
      </c>
      <c r="N400" s="837">
        <f aca="true" t="shared" si="6" ref="N400:N463">M400*$N$12</f>
        <v>7885</v>
      </c>
    </row>
    <row r="401" spans="1:14" s="194" customFormat="1" ht="12.75">
      <c r="A401" s="235">
        <v>59500047</v>
      </c>
      <c r="B401" s="364" t="s">
        <v>836</v>
      </c>
      <c r="C401" s="365"/>
      <c r="D401" s="365"/>
      <c r="E401" s="365"/>
      <c r="F401" s="365"/>
      <c r="G401" s="365"/>
      <c r="H401" s="196"/>
      <c r="I401" s="337"/>
      <c r="J401" s="366"/>
      <c r="K401" s="366"/>
      <c r="L401" s="366"/>
      <c r="M401" s="138">
        <v>95</v>
      </c>
      <c r="N401" s="837">
        <f t="shared" si="6"/>
        <v>7885</v>
      </c>
    </row>
    <row r="402" spans="1:14" s="194" customFormat="1" ht="12.75">
      <c r="A402" s="201">
        <v>385021</v>
      </c>
      <c r="B402" s="367" t="s">
        <v>837</v>
      </c>
      <c r="C402" s="200"/>
      <c r="D402" s="200"/>
      <c r="E402" s="200"/>
      <c r="F402" s="200"/>
      <c r="G402" s="200"/>
      <c r="H402" s="196"/>
      <c r="I402" s="197"/>
      <c r="J402" s="298"/>
      <c r="K402" s="298"/>
      <c r="L402" s="298"/>
      <c r="M402" s="138">
        <v>400</v>
      </c>
      <c r="N402" s="837">
        <f t="shared" si="6"/>
        <v>33200</v>
      </c>
    </row>
    <row r="403" spans="1:14" s="194" customFormat="1" ht="12.75">
      <c r="A403" s="201">
        <v>464816</v>
      </c>
      <c r="B403" s="367" t="s">
        <v>743</v>
      </c>
      <c r="C403" s="200"/>
      <c r="D403" s="200"/>
      <c r="E403" s="200"/>
      <c r="F403" s="200"/>
      <c r="G403" s="200"/>
      <c r="H403" s="196"/>
      <c r="I403" s="197"/>
      <c r="J403" s="298"/>
      <c r="K403" s="298"/>
      <c r="L403" s="298"/>
      <c r="M403" s="138">
        <v>560</v>
      </c>
      <c r="N403" s="837">
        <f t="shared" si="6"/>
        <v>46480</v>
      </c>
    </row>
    <row r="404" spans="1:14" s="194" customFormat="1" ht="12.75">
      <c r="A404" s="235" t="s">
        <v>639</v>
      </c>
      <c r="B404" s="364" t="s">
        <v>838</v>
      </c>
      <c r="C404" s="365"/>
      <c r="D404" s="365"/>
      <c r="E404" s="365"/>
      <c r="F404" s="365"/>
      <c r="G404" s="365"/>
      <c r="H404" s="206"/>
      <c r="I404" s="369"/>
      <c r="J404" s="370"/>
      <c r="K404" s="370"/>
      <c r="L404" s="370"/>
      <c r="M404" s="138">
        <v>1000</v>
      </c>
      <c r="N404" s="837">
        <f t="shared" si="6"/>
        <v>83000</v>
      </c>
    </row>
    <row r="405" spans="1:14" s="194" customFormat="1" ht="12.75">
      <c r="A405" s="235" t="s">
        <v>839</v>
      </c>
      <c r="B405" s="364" t="s">
        <v>840</v>
      </c>
      <c r="C405" s="365"/>
      <c r="D405" s="365"/>
      <c r="E405" s="365"/>
      <c r="F405" s="365"/>
      <c r="G405" s="365"/>
      <c r="H405" s="196"/>
      <c r="I405" s="337"/>
      <c r="J405" s="366"/>
      <c r="K405" s="366"/>
      <c r="L405" s="366"/>
      <c r="M405" s="138">
        <v>1900</v>
      </c>
      <c r="N405" s="837">
        <f t="shared" si="6"/>
        <v>157700</v>
      </c>
    </row>
    <row r="406" spans="1:14" s="194" customFormat="1" ht="12.75">
      <c r="A406" s="154" t="s">
        <v>641</v>
      </c>
      <c r="B406" s="367" t="s">
        <v>642</v>
      </c>
      <c r="C406" s="200"/>
      <c r="D406" s="200"/>
      <c r="E406" s="200"/>
      <c r="F406" s="200"/>
      <c r="G406" s="200"/>
      <c r="H406" s="206"/>
      <c r="I406" s="369"/>
      <c r="J406" s="370"/>
      <c r="K406" s="370"/>
      <c r="L406" s="370"/>
      <c r="M406" s="138">
        <v>340</v>
      </c>
      <c r="N406" s="837">
        <f t="shared" si="6"/>
        <v>28220</v>
      </c>
    </row>
    <row r="407" spans="1:14" s="194" customFormat="1" ht="12.75">
      <c r="A407" s="201" t="s">
        <v>765</v>
      </c>
      <c r="B407" s="367" t="s">
        <v>766</v>
      </c>
      <c r="C407" s="200"/>
      <c r="D407" s="200"/>
      <c r="E407" s="200"/>
      <c r="F407" s="200"/>
      <c r="G407" s="200"/>
      <c r="H407" s="196"/>
      <c r="I407" s="197"/>
      <c r="J407" s="298"/>
      <c r="K407" s="298"/>
      <c r="L407" s="298"/>
      <c r="M407" s="138">
        <v>1400</v>
      </c>
      <c r="N407" s="837">
        <f t="shared" si="6"/>
        <v>116200</v>
      </c>
    </row>
    <row r="408" spans="1:14" s="194" customFormat="1" ht="12.75">
      <c r="A408" s="201" t="s">
        <v>763</v>
      </c>
      <c r="B408" s="368" t="s">
        <v>764</v>
      </c>
      <c r="C408" s="196"/>
      <c r="D408" s="196"/>
      <c r="E408" s="196"/>
      <c r="F408" s="196"/>
      <c r="G408" s="196"/>
      <c r="H408" s="196"/>
      <c r="I408" s="337"/>
      <c r="J408" s="366"/>
      <c r="K408" s="366"/>
      <c r="L408" s="366"/>
      <c r="M408" s="138">
        <v>160</v>
      </c>
      <c r="N408" s="837">
        <f t="shared" si="6"/>
        <v>13280</v>
      </c>
    </row>
    <row r="409" spans="1:14" s="194" customFormat="1" ht="13.5" thickBot="1">
      <c r="A409" s="201" t="s">
        <v>841</v>
      </c>
      <c r="B409" s="363" t="s">
        <v>842</v>
      </c>
      <c r="C409" s="196"/>
      <c r="D409" s="196"/>
      <c r="E409" s="196"/>
      <c r="F409" s="196"/>
      <c r="G409" s="196"/>
      <c r="H409" s="196"/>
      <c r="I409" s="197"/>
      <c r="J409" s="298"/>
      <c r="K409" s="298"/>
      <c r="L409" s="298"/>
      <c r="M409" s="138">
        <v>1250</v>
      </c>
      <c r="N409" s="837">
        <f t="shared" si="6"/>
        <v>103750</v>
      </c>
    </row>
    <row r="410" spans="1:14" s="127" customFormat="1" ht="12.75">
      <c r="A410" s="885" t="s">
        <v>843</v>
      </c>
      <c r="B410" s="886"/>
      <c r="C410" s="886"/>
      <c r="D410" s="886"/>
      <c r="E410" s="886"/>
      <c r="F410" s="886"/>
      <c r="G410" s="886"/>
      <c r="H410" s="886"/>
      <c r="I410" s="886"/>
      <c r="J410" s="950"/>
      <c r="K410" s="950"/>
      <c r="L410" s="950"/>
      <c r="M410" s="887"/>
      <c r="N410" s="837">
        <f t="shared" si="6"/>
        <v>0</v>
      </c>
    </row>
    <row r="411" spans="1:14" s="376" customFormat="1" ht="12.75">
      <c r="A411" s="154" t="s">
        <v>844</v>
      </c>
      <c r="B411" s="371" t="s">
        <v>845</v>
      </c>
      <c r="C411" s="298"/>
      <c r="D411" s="291"/>
      <c r="E411" s="372"/>
      <c r="F411" s="372"/>
      <c r="G411" s="373"/>
      <c r="H411" s="291"/>
      <c r="I411" s="374"/>
      <c r="J411" s="375"/>
      <c r="K411" s="375"/>
      <c r="L411" s="375"/>
      <c r="M411" s="138">
        <v>130</v>
      </c>
      <c r="N411" s="837">
        <f t="shared" si="6"/>
        <v>10790</v>
      </c>
    </row>
    <row r="412" spans="1:14" s="376" customFormat="1" ht="12.75">
      <c r="A412" s="154" t="s">
        <v>846</v>
      </c>
      <c r="B412" s="371" t="s">
        <v>847</v>
      </c>
      <c r="C412" s="298"/>
      <c r="D412" s="291"/>
      <c r="E412" s="372"/>
      <c r="F412" s="372"/>
      <c r="G412" s="373"/>
      <c r="H412" s="291"/>
      <c r="I412" s="374"/>
      <c r="J412" s="375"/>
      <c r="K412" s="375"/>
      <c r="L412" s="375"/>
      <c r="M412" s="138">
        <v>80</v>
      </c>
      <c r="N412" s="837">
        <f t="shared" si="6"/>
        <v>6640</v>
      </c>
    </row>
    <row r="413" spans="1:14" s="376" customFormat="1" ht="12.75">
      <c r="A413" s="154" t="s">
        <v>848</v>
      </c>
      <c r="B413" s="371" t="s">
        <v>849</v>
      </c>
      <c r="C413" s="298"/>
      <c r="D413" s="291"/>
      <c r="E413" s="372"/>
      <c r="F413" s="372"/>
      <c r="G413" s="373"/>
      <c r="H413" s="291"/>
      <c r="I413" s="374"/>
      <c r="J413" s="375"/>
      <c r="K413" s="375"/>
      <c r="L413" s="375"/>
      <c r="M413" s="138">
        <v>145</v>
      </c>
      <c r="N413" s="837">
        <f t="shared" si="6"/>
        <v>12035</v>
      </c>
    </row>
    <row r="414" spans="1:14" s="376" customFormat="1" ht="12.75">
      <c r="A414" s="154" t="s">
        <v>850</v>
      </c>
      <c r="B414" s="371" t="s">
        <v>851</v>
      </c>
      <c r="C414" s="298"/>
      <c r="D414" s="291"/>
      <c r="E414" s="372"/>
      <c r="F414" s="372"/>
      <c r="G414" s="373"/>
      <c r="H414" s="291"/>
      <c r="I414" s="374"/>
      <c r="J414" s="375"/>
      <c r="K414" s="375"/>
      <c r="L414" s="375"/>
      <c r="M414" s="138">
        <v>90</v>
      </c>
      <c r="N414" s="837">
        <f t="shared" si="6"/>
        <v>7470</v>
      </c>
    </row>
    <row r="415" spans="1:14" s="376" customFormat="1" ht="12.75">
      <c r="A415" s="154" t="s">
        <v>852</v>
      </c>
      <c r="B415" s="371" t="s">
        <v>853</v>
      </c>
      <c r="C415" s="298"/>
      <c r="D415" s="291"/>
      <c r="E415" s="372"/>
      <c r="F415" s="372"/>
      <c r="G415" s="373"/>
      <c r="H415" s="291"/>
      <c r="I415" s="374"/>
      <c r="J415" s="375"/>
      <c r="K415" s="375"/>
      <c r="L415" s="375"/>
      <c r="M415" s="138">
        <v>170</v>
      </c>
      <c r="N415" s="837">
        <f t="shared" si="6"/>
        <v>14110</v>
      </c>
    </row>
    <row r="416" spans="1:14" s="376" customFormat="1" ht="12.75">
      <c r="A416" s="154" t="s">
        <v>854</v>
      </c>
      <c r="B416" s="371" t="s">
        <v>855</v>
      </c>
      <c r="C416" s="298"/>
      <c r="D416" s="291"/>
      <c r="E416" s="372"/>
      <c r="F416" s="372"/>
      <c r="G416" s="373"/>
      <c r="H416" s="291"/>
      <c r="I416" s="374"/>
      <c r="J416" s="375"/>
      <c r="K416" s="375"/>
      <c r="L416" s="375"/>
      <c r="M416" s="138">
        <v>110</v>
      </c>
      <c r="N416" s="837">
        <f t="shared" si="6"/>
        <v>9130</v>
      </c>
    </row>
    <row r="417" spans="1:14" s="376" customFormat="1" ht="12.75">
      <c r="A417" s="154" t="s">
        <v>856</v>
      </c>
      <c r="B417" s="371" t="s">
        <v>857</v>
      </c>
      <c r="C417" s="298"/>
      <c r="D417" s="291"/>
      <c r="E417" s="372"/>
      <c r="F417" s="372"/>
      <c r="G417" s="373"/>
      <c r="H417" s="291"/>
      <c r="I417" s="374"/>
      <c r="J417" s="375"/>
      <c r="K417" s="375"/>
      <c r="L417" s="375"/>
      <c r="M417" s="138">
        <v>190</v>
      </c>
      <c r="N417" s="837">
        <f t="shared" si="6"/>
        <v>15770</v>
      </c>
    </row>
    <row r="418" spans="1:14" s="376" customFormat="1" ht="12.75">
      <c r="A418" s="154" t="s">
        <v>858</v>
      </c>
      <c r="B418" s="371" t="s">
        <v>859</v>
      </c>
      <c r="C418" s="298"/>
      <c r="D418" s="291"/>
      <c r="E418" s="372"/>
      <c r="F418" s="372"/>
      <c r="G418" s="373"/>
      <c r="H418" s="291"/>
      <c r="I418" s="374"/>
      <c r="J418" s="375"/>
      <c r="K418" s="375"/>
      <c r="L418" s="375"/>
      <c r="M418" s="138">
        <v>140</v>
      </c>
      <c r="N418" s="837">
        <f t="shared" si="6"/>
        <v>11620</v>
      </c>
    </row>
    <row r="419" spans="1:14" s="376" customFormat="1" ht="12.75">
      <c r="A419" s="154" t="s">
        <v>860</v>
      </c>
      <c r="B419" s="371" t="s">
        <v>861</v>
      </c>
      <c r="C419" s="298"/>
      <c r="D419" s="291"/>
      <c r="E419" s="372"/>
      <c r="F419" s="372"/>
      <c r="G419" s="373"/>
      <c r="H419" s="291"/>
      <c r="I419" s="374"/>
      <c r="J419" s="375"/>
      <c r="K419" s="375"/>
      <c r="L419" s="375"/>
      <c r="M419" s="138">
        <v>35</v>
      </c>
      <c r="N419" s="837">
        <f t="shared" si="6"/>
        <v>2905</v>
      </c>
    </row>
    <row r="420" spans="1:14" s="376" customFormat="1" ht="12.75">
      <c r="A420" s="154" t="s">
        <v>862</v>
      </c>
      <c r="B420" s="371" t="s">
        <v>863</v>
      </c>
      <c r="C420" s="298"/>
      <c r="D420" s="291"/>
      <c r="E420" s="372"/>
      <c r="F420" s="372"/>
      <c r="G420" s="373"/>
      <c r="H420" s="291"/>
      <c r="I420" s="374"/>
      <c r="J420" s="375"/>
      <c r="K420" s="375"/>
      <c r="L420" s="375"/>
      <c r="M420" s="138">
        <v>40</v>
      </c>
      <c r="N420" s="837">
        <f t="shared" si="6"/>
        <v>3320</v>
      </c>
    </row>
    <row r="421" spans="1:14" s="376" customFormat="1" ht="12.75">
      <c r="A421" s="154" t="s">
        <v>864</v>
      </c>
      <c r="B421" s="371" t="s">
        <v>865</v>
      </c>
      <c r="C421" s="298"/>
      <c r="D421" s="291"/>
      <c r="E421" s="372"/>
      <c r="F421" s="372"/>
      <c r="G421" s="373"/>
      <c r="H421" s="291"/>
      <c r="I421" s="374"/>
      <c r="J421" s="375"/>
      <c r="K421" s="375"/>
      <c r="L421" s="375"/>
      <c r="M421" s="138">
        <v>45</v>
      </c>
      <c r="N421" s="837">
        <f t="shared" si="6"/>
        <v>3735</v>
      </c>
    </row>
    <row r="422" spans="1:14" s="376" customFormat="1" ht="12.75">
      <c r="A422" s="154" t="s">
        <v>866</v>
      </c>
      <c r="B422" s="371" t="s">
        <v>867</v>
      </c>
      <c r="C422" s="298"/>
      <c r="D422" s="291"/>
      <c r="E422" s="372"/>
      <c r="F422" s="372"/>
      <c r="G422" s="373"/>
      <c r="H422" s="291"/>
      <c r="I422" s="374"/>
      <c r="J422" s="375"/>
      <c r="K422" s="375"/>
      <c r="L422" s="375"/>
      <c r="M422" s="138">
        <v>50</v>
      </c>
      <c r="N422" s="837">
        <f t="shared" si="6"/>
        <v>4150</v>
      </c>
    </row>
    <row r="423" spans="1:14" s="376" customFormat="1" ht="12.75">
      <c r="A423" s="154" t="s">
        <v>868</v>
      </c>
      <c r="B423" s="371" t="s">
        <v>869</v>
      </c>
      <c r="C423" s="298"/>
      <c r="D423" s="291"/>
      <c r="E423" s="372"/>
      <c r="F423" s="372"/>
      <c r="G423" s="373"/>
      <c r="H423" s="291"/>
      <c r="I423" s="374"/>
      <c r="J423" s="375"/>
      <c r="K423" s="375"/>
      <c r="L423" s="375"/>
      <c r="M423" s="138">
        <v>240</v>
      </c>
      <c r="N423" s="837">
        <f t="shared" si="6"/>
        <v>19920</v>
      </c>
    </row>
    <row r="424" spans="1:14" s="376" customFormat="1" ht="12.75">
      <c r="A424" s="154" t="s">
        <v>870</v>
      </c>
      <c r="B424" s="371" t="s">
        <v>871</v>
      </c>
      <c r="C424" s="298"/>
      <c r="D424" s="291"/>
      <c r="E424" s="372"/>
      <c r="F424" s="372"/>
      <c r="G424" s="373"/>
      <c r="H424" s="291"/>
      <c r="I424" s="374"/>
      <c r="J424" s="375"/>
      <c r="K424" s="375"/>
      <c r="L424" s="375"/>
      <c r="M424" s="138">
        <v>190</v>
      </c>
      <c r="N424" s="837">
        <f t="shared" si="6"/>
        <v>15770</v>
      </c>
    </row>
    <row r="425" spans="1:14" s="376" customFormat="1" ht="12.75">
      <c r="A425" s="154" t="s">
        <v>872</v>
      </c>
      <c r="B425" s="371" t="s">
        <v>873</v>
      </c>
      <c r="C425" s="298"/>
      <c r="D425" s="291"/>
      <c r="E425" s="372"/>
      <c r="F425" s="372"/>
      <c r="G425" s="373"/>
      <c r="H425" s="291"/>
      <c r="I425" s="374"/>
      <c r="J425" s="375"/>
      <c r="K425" s="375"/>
      <c r="L425" s="375"/>
      <c r="M425" s="138">
        <v>170</v>
      </c>
      <c r="N425" s="837">
        <f t="shared" si="6"/>
        <v>14110</v>
      </c>
    </row>
    <row r="426" spans="1:14" s="376" customFormat="1" ht="12.75">
      <c r="A426" s="154" t="s">
        <v>874</v>
      </c>
      <c r="B426" s="371" t="s">
        <v>875</v>
      </c>
      <c r="C426" s="298"/>
      <c r="D426" s="291"/>
      <c r="E426" s="372"/>
      <c r="F426" s="372"/>
      <c r="G426" s="373"/>
      <c r="H426" s="291"/>
      <c r="I426" s="374"/>
      <c r="J426" s="375"/>
      <c r="K426" s="375"/>
      <c r="L426" s="375"/>
      <c r="M426" s="138">
        <v>115</v>
      </c>
      <c r="N426" s="837">
        <f t="shared" si="6"/>
        <v>9545</v>
      </c>
    </row>
    <row r="427" spans="1:14" s="376" customFormat="1" ht="12.75">
      <c r="A427" s="154" t="s">
        <v>876</v>
      </c>
      <c r="B427" s="371" t="s">
        <v>877</v>
      </c>
      <c r="C427" s="298"/>
      <c r="D427" s="291"/>
      <c r="E427" s="372"/>
      <c r="F427" s="372"/>
      <c r="G427" s="373"/>
      <c r="H427" s="291"/>
      <c r="I427" s="374"/>
      <c r="J427" s="375"/>
      <c r="K427" s="375"/>
      <c r="L427" s="375"/>
      <c r="M427" s="138">
        <v>185</v>
      </c>
      <c r="N427" s="837">
        <f t="shared" si="6"/>
        <v>15355</v>
      </c>
    </row>
    <row r="428" spans="1:14" s="376" customFormat="1" ht="12.75">
      <c r="A428" s="154" t="s">
        <v>878</v>
      </c>
      <c r="B428" s="371" t="s">
        <v>879</v>
      </c>
      <c r="C428" s="298"/>
      <c r="D428" s="291"/>
      <c r="E428" s="372"/>
      <c r="F428" s="372"/>
      <c r="G428" s="373"/>
      <c r="H428" s="291"/>
      <c r="I428" s="374"/>
      <c r="J428" s="375"/>
      <c r="K428" s="375"/>
      <c r="L428" s="375"/>
      <c r="M428" s="138">
        <v>130</v>
      </c>
      <c r="N428" s="837">
        <f t="shared" si="6"/>
        <v>10790</v>
      </c>
    </row>
    <row r="429" spans="1:14" s="376" customFormat="1" ht="12.75">
      <c r="A429" s="154" t="s">
        <v>880</v>
      </c>
      <c r="B429" s="371" t="s">
        <v>881</v>
      </c>
      <c r="C429" s="298"/>
      <c r="D429" s="291"/>
      <c r="E429" s="372"/>
      <c r="F429" s="372"/>
      <c r="G429" s="373"/>
      <c r="H429" s="291"/>
      <c r="I429" s="374"/>
      <c r="J429" s="375"/>
      <c r="K429" s="375"/>
      <c r="L429" s="375"/>
      <c r="M429" s="138">
        <v>210</v>
      </c>
      <c r="N429" s="837">
        <f t="shared" si="6"/>
        <v>17430</v>
      </c>
    </row>
    <row r="430" spans="1:14" s="376" customFormat="1" ht="12.75">
      <c r="A430" s="154" t="s">
        <v>882</v>
      </c>
      <c r="B430" s="371" t="s">
        <v>883</v>
      </c>
      <c r="C430" s="298"/>
      <c r="D430" s="291"/>
      <c r="E430" s="372"/>
      <c r="F430" s="372"/>
      <c r="G430" s="373"/>
      <c r="H430" s="291"/>
      <c r="I430" s="374"/>
      <c r="J430" s="375"/>
      <c r="K430" s="375"/>
      <c r="L430" s="375"/>
      <c r="M430" s="138">
        <v>150</v>
      </c>
      <c r="N430" s="837">
        <f t="shared" si="6"/>
        <v>12450</v>
      </c>
    </row>
    <row r="431" spans="1:14" s="376" customFormat="1" ht="13.5" thickBot="1">
      <c r="A431" s="159" t="s">
        <v>884</v>
      </c>
      <c r="B431" s="377" t="s">
        <v>885</v>
      </c>
      <c r="C431" s="378"/>
      <c r="D431" s="348"/>
      <c r="E431" s="379"/>
      <c r="F431" s="379"/>
      <c r="G431" s="380"/>
      <c r="H431" s="348"/>
      <c r="I431" s="381"/>
      <c r="J431" s="382"/>
      <c r="K431" s="382"/>
      <c r="L431" s="382"/>
      <c r="M431" s="210">
        <v>470</v>
      </c>
      <c r="N431" s="837">
        <f t="shared" si="6"/>
        <v>39010</v>
      </c>
    </row>
    <row r="432" spans="1:14" s="376" customFormat="1" ht="12.75">
      <c r="A432" s="163"/>
      <c r="B432" s="383"/>
      <c r="C432" s="283"/>
      <c r="D432" s="283"/>
      <c r="E432" s="384"/>
      <c r="F432" s="384"/>
      <c r="G432" s="385"/>
      <c r="H432" s="283"/>
      <c r="I432" s="386"/>
      <c r="J432" s="386"/>
      <c r="K432" s="386"/>
      <c r="L432" s="386"/>
      <c r="M432" s="167"/>
      <c r="N432" s="837">
        <f t="shared" si="6"/>
        <v>0</v>
      </c>
    </row>
    <row r="433" spans="1:14" s="353" customFormat="1" ht="15.75">
      <c r="A433" s="976" t="s">
        <v>886</v>
      </c>
      <c r="B433" s="976"/>
      <c r="C433" s="976"/>
      <c r="D433" s="976"/>
      <c r="E433" s="976"/>
      <c r="F433" s="976"/>
      <c r="G433" s="976"/>
      <c r="H433" s="976"/>
      <c r="I433" s="976"/>
      <c r="J433" s="976"/>
      <c r="K433" s="976"/>
      <c r="L433" s="976"/>
      <c r="M433" s="976"/>
      <c r="N433" s="837">
        <f t="shared" si="6"/>
        <v>0</v>
      </c>
    </row>
    <row r="434" spans="1:14" s="376" customFormat="1" ht="13.5" thickBot="1">
      <c r="A434" s="163"/>
      <c r="B434" s="383"/>
      <c r="C434" s="283"/>
      <c r="D434" s="283"/>
      <c r="E434" s="384"/>
      <c r="F434" s="384"/>
      <c r="G434" s="385"/>
      <c r="H434" s="283"/>
      <c r="I434" s="386"/>
      <c r="J434" s="386"/>
      <c r="K434" s="386"/>
      <c r="L434" s="386"/>
      <c r="M434" s="167"/>
      <c r="N434" s="837">
        <f t="shared" si="6"/>
        <v>0</v>
      </c>
    </row>
    <row r="435" spans="1:14" s="127" customFormat="1" ht="12.75">
      <c r="A435" s="885" t="s">
        <v>887</v>
      </c>
      <c r="B435" s="886"/>
      <c r="C435" s="886"/>
      <c r="D435" s="886"/>
      <c r="E435" s="886"/>
      <c r="F435" s="886"/>
      <c r="G435" s="886"/>
      <c r="H435" s="886"/>
      <c r="I435" s="886"/>
      <c r="J435" s="950"/>
      <c r="K435" s="950"/>
      <c r="L435" s="950"/>
      <c r="M435" s="887"/>
      <c r="N435" s="837">
        <f t="shared" si="6"/>
        <v>0</v>
      </c>
    </row>
    <row r="436" spans="1:14" s="127" customFormat="1" ht="12.75">
      <c r="A436" s="387">
        <v>333611</v>
      </c>
      <c r="B436" s="185" t="s">
        <v>888</v>
      </c>
      <c r="C436" s="894" t="s">
        <v>889</v>
      </c>
      <c r="D436" s="949"/>
      <c r="E436" s="949"/>
      <c r="F436" s="949"/>
      <c r="G436" s="949"/>
      <c r="H436" s="949"/>
      <c r="I436" s="889"/>
      <c r="J436" s="388"/>
      <c r="K436" s="983" t="s">
        <v>890</v>
      </c>
      <c r="L436" s="884"/>
      <c r="M436" s="138">
        <v>95</v>
      </c>
      <c r="N436" s="837">
        <f t="shared" si="6"/>
        <v>7885</v>
      </c>
    </row>
    <row r="437" spans="1:14" s="127" customFormat="1" ht="12.75">
      <c r="A437" s="387">
        <v>333621</v>
      </c>
      <c r="B437" s="185" t="s">
        <v>891</v>
      </c>
      <c r="C437" s="894" t="s">
        <v>892</v>
      </c>
      <c r="D437" s="949"/>
      <c r="E437" s="949"/>
      <c r="F437" s="949"/>
      <c r="G437" s="949"/>
      <c r="H437" s="949"/>
      <c r="I437" s="889"/>
      <c r="J437" s="388"/>
      <c r="K437" s="983" t="s">
        <v>893</v>
      </c>
      <c r="L437" s="884"/>
      <c r="M437" s="138">
        <v>205</v>
      </c>
      <c r="N437" s="837">
        <f t="shared" si="6"/>
        <v>17015</v>
      </c>
    </row>
    <row r="438" spans="1:14" s="127" customFormat="1" ht="13.5" thickBot="1">
      <c r="A438" s="389">
        <v>333631</v>
      </c>
      <c r="B438" s="390" t="s">
        <v>894</v>
      </c>
      <c r="C438" s="903" t="s">
        <v>895</v>
      </c>
      <c r="D438" s="984"/>
      <c r="E438" s="984"/>
      <c r="F438" s="984"/>
      <c r="G438" s="984"/>
      <c r="H438" s="984"/>
      <c r="I438" s="898"/>
      <c r="J438" s="392"/>
      <c r="K438" s="985" t="s">
        <v>896</v>
      </c>
      <c r="L438" s="904"/>
      <c r="M438" s="210">
        <v>290</v>
      </c>
      <c r="N438" s="837">
        <f t="shared" si="6"/>
        <v>24070</v>
      </c>
    </row>
    <row r="439" spans="1:14" s="127" customFormat="1" ht="12.75">
      <c r="A439" s="885" t="s">
        <v>897</v>
      </c>
      <c r="B439" s="886"/>
      <c r="C439" s="886"/>
      <c r="D439" s="886"/>
      <c r="E439" s="886"/>
      <c r="F439" s="886"/>
      <c r="G439" s="886"/>
      <c r="H439" s="886"/>
      <c r="I439" s="886"/>
      <c r="J439" s="950"/>
      <c r="K439" s="950"/>
      <c r="L439" s="950"/>
      <c r="M439" s="887"/>
      <c r="N439" s="837">
        <f t="shared" si="6"/>
        <v>0</v>
      </c>
    </row>
    <row r="440" spans="1:14" s="127" customFormat="1" ht="12.75">
      <c r="A440" s="393" t="s">
        <v>898</v>
      </c>
      <c r="B440" s="986" t="s">
        <v>899</v>
      </c>
      <c r="C440" s="949"/>
      <c r="D440" s="949"/>
      <c r="E440" s="949"/>
      <c r="F440" s="949"/>
      <c r="G440" s="231"/>
      <c r="H440" s="894" t="s">
        <v>900</v>
      </c>
      <c r="I440" s="889"/>
      <c r="J440" s="268"/>
      <c r="K440" s="983" t="s">
        <v>901</v>
      </c>
      <c r="L440" s="884"/>
      <c r="M440" s="189">
        <v>2450</v>
      </c>
      <c r="N440" s="837">
        <f t="shared" si="6"/>
        <v>203350</v>
      </c>
    </row>
    <row r="441" spans="1:14" s="127" customFormat="1" ht="12.75">
      <c r="A441" s="387">
        <v>754050</v>
      </c>
      <c r="B441" s="986" t="s">
        <v>902</v>
      </c>
      <c r="C441" s="949" t="s">
        <v>903</v>
      </c>
      <c r="D441" s="949"/>
      <c r="E441" s="949"/>
      <c r="F441" s="949"/>
      <c r="G441" s="231"/>
      <c r="H441" s="894" t="s">
        <v>903</v>
      </c>
      <c r="I441" s="889"/>
      <c r="J441" s="156"/>
      <c r="K441" s="983" t="s">
        <v>904</v>
      </c>
      <c r="L441" s="884"/>
      <c r="M441" s="138">
        <v>1785</v>
      </c>
      <c r="N441" s="837">
        <f t="shared" si="6"/>
        <v>148155</v>
      </c>
    </row>
    <row r="442" spans="1:14" s="127" customFormat="1" ht="12.75">
      <c r="A442" s="387">
        <v>754041</v>
      </c>
      <c r="B442" s="986" t="s">
        <v>905</v>
      </c>
      <c r="C442" s="949" t="s">
        <v>906</v>
      </c>
      <c r="D442" s="949"/>
      <c r="E442" s="949"/>
      <c r="F442" s="949"/>
      <c r="G442" s="231"/>
      <c r="H442" s="894" t="s">
        <v>906</v>
      </c>
      <c r="I442" s="889"/>
      <c r="J442" s="289"/>
      <c r="K442" s="983" t="s">
        <v>907</v>
      </c>
      <c r="L442" s="884"/>
      <c r="M442" s="138">
        <v>1660</v>
      </c>
      <c r="N442" s="837">
        <f t="shared" si="6"/>
        <v>137780</v>
      </c>
    </row>
    <row r="443" spans="1:14" s="127" customFormat="1" ht="12.75">
      <c r="A443" s="387" t="s">
        <v>908</v>
      </c>
      <c r="B443" s="986" t="s">
        <v>909</v>
      </c>
      <c r="C443" s="949" t="s">
        <v>910</v>
      </c>
      <c r="D443" s="949"/>
      <c r="E443" s="949"/>
      <c r="F443" s="949"/>
      <c r="G443" s="231"/>
      <c r="H443" s="894" t="s">
        <v>910</v>
      </c>
      <c r="I443" s="889"/>
      <c r="J443" s="289"/>
      <c r="K443" s="983" t="s">
        <v>911</v>
      </c>
      <c r="L443" s="884"/>
      <c r="M443" s="394">
        <v>2400</v>
      </c>
      <c r="N443" s="837">
        <f t="shared" si="6"/>
        <v>199200</v>
      </c>
    </row>
    <row r="444" spans="1:14" s="127" customFormat="1" ht="12.75">
      <c r="A444" s="235">
        <v>754030</v>
      </c>
      <c r="B444" s="342" t="s">
        <v>912</v>
      </c>
      <c r="C444" s="326"/>
      <c r="D444" s="326"/>
      <c r="E444" s="326"/>
      <c r="F444" s="326"/>
      <c r="G444" s="326"/>
      <c r="H444" s="326"/>
      <c r="I444" s="186"/>
      <c r="J444" s="289"/>
      <c r="K444" s="289"/>
      <c r="L444" s="289"/>
      <c r="M444" s="138">
        <v>120</v>
      </c>
      <c r="N444" s="837">
        <f t="shared" si="6"/>
        <v>9960</v>
      </c>
    </row>
    <row r="445" spans="1:14" s="127" customFormat="1" ht="13.5" thickBot="1">
      <c r="A445" s="395">
        <v>754040</v>
      </c>
      <c r="B445" s="396" t="s">
        <v>913</v>
      </c>
      <c r="C445" s="316"/>
      <c r="D445" s="316"/>
      <c r="E445" s="316"/>
      <c r="F445" s="316"/>
      <c r="G445" s="316"/>
      <c r="H445" s="316"/>
      <c r="I445" s="397"/>
      <c r="J445" s="268"/>
      <c r="K445" s="268"/>
      <c r="L445" s="268"/>
      <c r="M445" s="189">
        <v>200</v>
      </c>
      <c r="N445" s="837">
        <f t="shared" si="6"/>
        <v>16600</v>
      </c>
    </row>
    <row r="446" spans="1:14" s="127" customFormat="1" ht="12.75">
      <c r="A446" s="398" t="s">
        <v>914</v>
      </c>
      <c r="B446" s="987" t="s">
        <v>915</v>
      </c>
      <c r="C446" s="988" t="s">
        <v>916</v>
      </c>
      <c r="D446" s="988"/>
      <c r="E446" s="988"/>
      <c r="F446" s="988"/>
      <c r="G446" s="399"/>
      <c r="H446" s="989" t="s">
        <v>916</v>
      </c>
      <c r="I446" s="990"/>
      <c r="J446" s="400"/>
      <c r="K446" s="991" t="s">
        <v>917</v>
      </c>
      <c r="L446" s="956"/>
      <c r="M446" s="331">
        <v>115</v>
      </c>
      <c r="N446" s="837">
        <f t="shared" si="6"/>
        <v>9545</v>
      </c>
    </row>
    <row r="447" spans="1:14" s="127" customFormat="1" ht="12.75">
      <c r="A447" s="401" t="s">
        <v>918</v>
      </c>
      <c r="B447" s="986" t="s">
        <v>919</v>
      </c>
      <c r="C447" s="949" t="s">
        <v>920</v>
      </c>
      <c r="D447" s="949"/>
      <c r="E447" s="949"/>
      <c r="F447" s="949"/>
      <c r="G447" s="186"/>
      <c r="H447" s="894" t="s">
        <v>920</v>
      </c>
      <c r="I447" s="889"/>
      <c r="J447" s="156"/>
      <c r="K447" s="983" t="s">
        <v>921</v>
      </c>
      <c r="L447" s="884"/>
      <c r="M447" s="138">
        <v>135</v>
      </c>
      <c r="N447" s="837">
        <f t="shared" si="6"/>
        <v>11205</v>
      </c>
    </row>
    <row r="448" spans="1:14" s="127" customFormat="1" ht="12.75">
      <c r="A448" s="401" t="s">
        <v>922</v>
      </c>
      <c r="B448" s="986" t="s">
        <v>923</v>
      </c>
      <c r="C448" s="949" t="s">
        <v>924</v>
      </c>
      <c r="D448" s="949"/>
      <c r="E448" s="949"/>
      <c r="F448" s="949"/>
      <c r="G448" s="186"/>
      <c r="H448" s="894" t="s">
        <v>924</v>
      </c>
      <c r="I448" s="889"/>
      <c r="J448" s="289"/>
      <c r="K448" s="983" t="s">
        <v>925</v>
      </c>
      <c r="L448" s="884"/>
      <c r="M448" s="138">
        <v>195</v>
      </c>
      <c r="N448" s="837">
        <f t="shared" si="6"/>
        <v>16185</v>
      </c>
    </row>
    <row r="449" spans="1:14" s="127" customFormat="1" ht="12.75">
      <c r="A449" s="401" t="s">
        <v>926</v>
      </c>
      <c r="B449" s="986" t="s">
        <v>927</v>
      </c>
      <c r="C449" s="949" t="s">
        <v>928</v>
      </c>
      <c r="D449" s="949"/>
      <c r="E449" s="949"/>
      <c r="F449" s="949"/>
      <c r="G449" s="186"/>
      <c r="H449" s="894" t="s">
        <v>928</v>
      </c>
      <c r="I449" s="889"/>
      <c r="J449" s="289"/>
      <c r="K449" s="983" t="s">
        <v>929</v>
      </c>
      <c r="L449" s="884"/>
      <c r="M449" s="138">
        <v>240</v>
      </c>
      <c r="N449" s="837">
        <f t="shared" si="6"/>
        <v>19920</v>
      </c>
    </row>
    <row r="450" spans="1:14" s="127" customFormat="1" ht="12.75">
      <c r="A450" s="311" t="s">
        <v>930</v>
      </c>
      <c r="B450" s="402" t="s">
        <v>931</v>
      </c>
      <c r="C450" s="76"/>
      <c r="D450" s="76"/>
      <c r="E450" s="76"/>
      <c r="F450" s="76"/>
      <c r="G450" s="76"/>
      <c r="H450" s="403"/>
      <c r="I450" s="397"/>
      <c r="J450" s="268"/>
      <c r="K450" s="268"/>
      <c r="L450" s="268"/>
      <c r="M450" s="189">
        <v>12</v>
      </c>
      <c r="N450" s="837">
        <f t="shared" si="6"/>
        <v>996</v>
      </c>
    </row>
    <row r="451" spans="1:14" s="127" customFormat="1" ht="12.75">
      <c r="A451" s="311" t="s">
        <v>932</v>
      </c>
      <c r="B451" s="396" t="s">
        <v>933</v>
      </c>
      <c r="C451" s="268"/>
      <c r="D451" s="268"/>
      <c r="E451" s="268"/>
      <c r="F451" s="268"/>
      <c r="G451" s="268"/>
      <c r="H451" s="403"/>
      <c r="I451" s="397"/>
      <c r="J451" s="268"/>
      <c r="K451" s="268"/>
      <c r="L451" s="268"/>
      <c r="M451" s="189">
        <v>12</v>
      </c>
      <c r="N451" s="837">
        <f t="shared" si="6"/>
        <v>996</v>
      </c>
    </row>
    <row r="452" spans="1:14" s="127" customFormat="1" ht="13.5" thickBot="1">
      <c r="A452" s="344" t="s">
        <v>934</v>
      </c>
      <c r="B452" s="345" t="s">
        <v>935</v>
      </c>
      <c r="C452" s="404"/>
      <c r="D452" s="404"/>
      <c r="E452" s="404"/>
      <c r="F452" s="404"/>
      <c r="G452" s="404"/>
      <c r="H452" s="404"/>
      <c r="I452" s="405"/>
      <c r="J452" s="346"/>
      <c r="K452" s="346"/>
      <c r="L452" s="346"/>
      <c r="M452" s="210">
        <v>16</v>
      </c>
      <c r="N452" s="837">
        <f t="shared" si="6"/>
        <v>1328</v>
      </c>
    </row>
    <row r="453" spans="1:14" s="127" customFormat="1" ht="12.75">
      <c r="A453" s="398">
        <v>754022</v>
      </c>
      <c r="B453" s="987" t="s">
        <v>936</v>
      </c>
      <c r="C453" s="988"/>
      <c r="D453" s="988"/>
      <c r="E453" s="988"/>
      <c r="F453" s="988"/>
      <c r="G453" s="399"/>
      <c r="H453" s="989">
        <v>0.75</v>
      </c>
      <c r="I453" s="990"/>
      <c r="J453" s="400"/>
      <c r="K453" s="991" t="s">
        <v>929</v>
      </c>
      <c r="L453" s="956"/>
      <c r="M453" s="406">
        <v>460</v>
      </c>
      <c r="N453" s="837">
        <f t="shared" si="6"/>
        <v>38180</v>
      </c>
    </row>
    <row r="454" spans="1:14" s="127" customFormat="1" ht="12.75">
      <c r="A454" s="401">
        <v>754016</v>
      </c>
      <c r="B454" s="986" t="s">
        <v>937</v>
      </c>
      <c r="C454" s="949"/>
      <c r="D454" s="949"/>
      <c r="E454" s="949"/>
      <c r="F454" s="949"/>
      <c r="G454" s="186"/>
      <c r="H454" s="894">
        <v>1.6</v>
      </c>
      <c r="I454" s="889"/>
      <c r="J454" s="156"/>
      <c r="K454" s="983" t="s">
        <v>938</v>
      </c>
      <c r="L454" s="884"/>
      <c r="M454" s="138">
        <v>690</v>
      </c>
      <c r="N454" s="837">
        <f t="shared" si="6"/>
        <v>57270</v>
      </c>
    </row>
    <row r="455" spans="1:14" s="127" customFormat="1" ht="13.5" thickBot="1">
      <c r="A455" s="407">
        <v>754017</v>
      </c>
      <c r="B455" s="345" t="s">
        <v>939</v>
      </c>
      <c r="C455" s="404"/>
      <c r="D455" s="404"/>
      <c r="E455" s="404"/>
      <c r="F455" s="404"/>
      <c r="G455" s="404"/>
      <c r="H455" s="404"/>
      <c r="I455" s="405"/>
      <c r="J455" s="346"/>
      <c r="K455" s="346"/>
      <c r="L455" s="346"/>
      <c r="M455" s="210">
        <v>190</v>
      </c>
      <c r="N455" s="837">
        <f t="shared" si="6"/>
        <v>15770</v>
      </c>
    </row>
    <row r="456" spans="1:14" s="22" customFormat="1" ht="12.75">
      <c r="A456" s="885" t="s">
        <v>940</v>
      </c>
      <c r="B456" s="992"/>
      <c r="C456" s="992"/>
      <c r="D456" s="992"/>
      <c r="E456" s="992"/>
      <c r="F456" s="992"/>
      <c r="G456" s="992"/>
      <c r="H456" s="992"/>
      <c r="I456" s="992"/>
      <c r="J456" s="993"/>
      <c r="K456" s="993"/>
      <c r="L456" s="993"/>
      <c r="M456" s="994"/>
      <c r="N456" s="837">
        <f t="shared" si="6"/>
        <v>0</v>
      </c>
    </row>
    <row r="457" spans="1:14" ht="12.75">
      <c r="A457" s="387">
        <v>331900</v>
      </c>
      <c r="B457" s="408" t="s">
        <v>941</v>
      </c>
      <c r="C457" s="136" t="s">
        <v>942</v>
      </c>
      <c r="D457" s="136"/>
      <c r="E457" s="409"/>
      <c r="F457" s="409"/>
      <c r="G457" s="409"/>
      <c r="H457" s="995" t="s">
        <v>943</v>
      </c>
      <c r="I457" s="889"/>
      <c r="J457" s="268"/>
      <c r="K457" s="983" t="s">
        <v>944</v>
      </c>
      <c r="L457" s="884"/>
      <c r="M457" s="138">
        <v>520</v>
      </c>
      <c r="N457" s="837">
        <f t="shared" si="6"/>
        <v>43160</v>
      </c>
    </row>
    <row r="458" spans="1:14" s="127" customFormat="1" ht="13.5" thickBot="1">
      <c r="A458" s="389">
        <v>331910</v>
      </c>
      <c r="B458" s="410" t="s">
        <v>945</v>
      </c>
      <c r="C458" s="349" t="s">
        <v>946</v>
      </c>
      <c r="D458" s="349"/>
      <c r="E458" s="411"/>
      <c r="F458" s="411"/>
      <c r="G458" s="411"/>
      <c r="H458" s="903" t="s">
        <v>947</v>
      </c>
      <c r="I458" s="898"/>
      <c r="J458" s="161"/>
      <c r="K458" s="985" t="s">
        <v>948</v>
      </c>
      <c r="L458" s="904"/>
      <c r="M458" s="210">
        <v>880</v>
      </c>
      <c r="N458" s="837">
        <f t="shared" si="6"/>
        <v>73040</v>
      </c>
    </row>
    <row r="459" spans="1:14" s="127" customFormat="1" ht="12.75">
      <c r="A459" s="412"/>
      <c r="B459" s="413"/>
      <c r="C459" s="76"/>
      <c r="D459" s="76"/>
      <c r="E459" s="414"/>
      <c r="F459" s="414"/>
      <c r="G459" s="414"/>
      <c r="H459" s="76"/>
      <c r="I459" s="415"/>
      <c r="J459" s="76"/>
      <c r="K459" s="416"/>
      <c r="L459" s="417"/>
      <c r="M459" s="167"/>
      <c r="N459" s="837">
        <f t="shared" si="6"/>
        <v>0</v>
      </c>
    </row>
    <row r="460" spans="1:14" s="127" customFormat="1" ht="15.75">
      <c r="A460" s="976" t="s">
        <v>949</v>
      </c>
      <c r="B460" s="976"/>
      <c r="C460" s="976"/>
      <c r="D460" s="976"/>
      <c r="E460" s="976"/>
      <c r="F460" s="976"/>
      <c r="G460" s="976"/>
      <c r="H460" s="976"/>
      <c r="I460" s="976"/>
      <c r="J460" s="976"/>
      <c r="K460" s="976"/>
      <c r="L460" s="976"/>
      <c r="M460" s="976"/>
      <c r="N460" s="837">
        <f t="shared" si="6"/>
        <v>0</v>
      </c>
    </row>
    <row r="461" spans="1:14" s="127" customFormat="1" ht="13.5" thickBot="1">
      <c r="A461" s="412"/>
      <c r="B461" s="413"/>
      <c r="C461" s="76"/>
      <c r="D461" s="76"/>
      <c r="E461" s="414"/>
      <c r="F461" s="414"/>
      <c r="G461" s="414"/>
      <c r="H461" s="76"/>
      <c r="I461" s="415"/>
      <c r="J461" s="76"/>
      <c r="K461" s="416"/>
      <c r="L461" s="417"/>
      <c r="M461" s="167"/>
      <c r="N461" s="837">
        <f t="shared" si="6"/>
        <v>0</v>
      </c>
    </row>
    <row r="462" spans="1:14" s="127" customFormat="1" ht="12.75">
      <c r="A462" s="912" t="s">
        <v>950</v>
      </c>
      <c r="B462" s="996"/>
      <c r="C462" s="996"/>
      <c r="D462" s="996"/>
      <c r="E462" s="996"/>
      <c r="F462" s="996"/>
      <c r="G462" s="996"/>
      <c r="H462" s="996"/>
      <c r="I462" s="996"/>
      <c r="J462" s="996"/>
      <c r="K462" s="996"/>
      <c r="L462" s="996"/>
      <c r="M462" s="997"/>
      <c r="N462" s="837">
        <f t="shared" si="6"/>
        <v>0</v>
      </c>
    </row>
    <row r="463" spans="1:14" s="144" customFormat="1" ht="12.75">
      <c r="A463" s="418" t="s">
        <v>951</v>
      </c>
      <c r="B463" s="287" t="s">
        <v>952</v>
      </c>
      <c r="C463" s="143"/>
      <c r="D463" s="143"/>
      <c r="E463" s="998" t="s">
        <v>953</v>
      </c>
      <c r="F463" s="999"/>
      <c r="G463" s="998">
        <v>3000</v>
      </c>
      <c r="H463" s="999"/>
      <c r="I463" s="998">
        <v>230</v>
      </c>
      <c r="J463" s="999"/>
      <c r="K463" s="998">
        <v>67</v>
      </c>
      <c r="L463" s="999"/>
      <c r="M463" s="219">
        <v>950</v>
      </c>
      <c r="N463" s="837">
        <f t="shared" si="6"/>
        <v>78850</v>
      </c>
    </row>
    <row r="464" spans="1:14" s="144" customFormat="1" ht="12.75">
      <c r="A464" s="418" t="s">
        <v>954</v>
      </c>
      <c r="B464" s="287" t="s">
        <v>955</v>
      </c>
      <c r="C464" s="143"/>
      <c r="D464" s="143"/>
      <c r="E464" s="998" t="s">
        <v>956</v>
      </c>
      <c r="F464" s="999"/>
      <c r="G464" s="998">
        <v>4000</v>
      </c>
      <c r="H464" s="999"/>
      <c r="I464" s="998">
        <v>400</v>
      </c>
      <c r="J464" s="999"/>
      <c r="K464" s="998">
        <v>90</v>
      </c>
      <c r="L464" s="999"/>
      <c r="M464" s="219">
        <v>1200</v>
      </c>
      <c r="N464" s="837">
        <f aca="true" t="shared" si="7" ref="N464:N527">M464*$N$12</f>
        <v>99600</v>
      </c>
    </row>
    <row r="465" spans="1:14" s="421" customFormat="1" ht="12.75">
      <c r="A465" s="235" t="s">
        <v>957</v>
      </c>
      <c r="B465" s="293" t="s">
        <v>958</v>
      </c>
      <c r="C465" s="231"/>
      <c r="D465" s="231"/>
      <c r="E465" s="231"/>
      <c r="F465" s="231"/>
      <c r="G465" s="231"/>
      <c r="H465" s="231"/>
      <c r="I465" s="231"/>
      <c r="J465" s="231"/>
      <c r="K465" s="231"/>
      <c r="L465" s="155"/>
      <c r="M465" s="420">
        <v>10.1</v>
      </c>
      <c r="N465" s="837">
        <f t="shared" si="7"/>
        <v>838.3</v>
      </c>
    </row>
    <row r="466" spans="1:14" s="421" customFormat="1" ht="12.75">
      <c r="A466" s="235" t="s">
        <v>959</v>
      </c>
      <c r="B466" s="293" t="s">
        <v>960</v>
      </c>
      <c r="C466" s="231"/>
      <c r="D466" s="231"/>
      <c r="E466" s="231"/>
      <c r="F466" s="231"/>
      <c r="G466" s="231"/>
      <c r="H466" s="231"/>
      <c r="I466" s="231"/>
      <c r="J466" s="231"/>
      <c r="K466" s="231"/>
      <c r="L466" s="155"/>
      <c r="M466" s="420">
        <v>9.6</v>
      </c>
      <c r="N466" s="837">
        <f t="shared" si="7"/>
        <v>796.8</v>
      </c>
    </row>
    <row r="467" spans="1:14" s="421" customFormat="1" ht="12.75">
      <c r="A467" s="235" t="s">
        <v>961</v>
      </c>
      <c r="B467" s="293" t="s">
        <v>962</v>
      </c>
      <c r="C467" s="231"/>
      <c r="D467" s="231"/>
      <c r="E467" s="231"/>
      <c r="F467" s="231"/>
      <c r="G467" s="231"/>
      <c r="H467" s="231"/>
      <c r="I467" s="231"/>
      <c r="J467" s="231"/>
      <c r="K467" s="231"/>
      <c r="L467" s="155"/>
      <c r="M467" s="420">
        <v>8.9</v>
      </c>
      <c r="N467" s="837">
        <f t="shared" si="7"/>
        <v>738.7</v>
      </c>
    </row>
    <row r="468" spans="1:14" s="421" customFormat="1" ht="12.75">
      <c r="A468" s="235" t="s">
        <v>963</v>
      </c>
      <c r="B468" s="293" t="s">
        <v>964</v>
      </c>
      <c r="C468" s="231"/>
      <c r="D468" s="231"/>
      <c r="E468" s="231"/>
      <c r="F468" s="231"/>
      <c r="G468" s="231"/>
      <c r="H468" s="231"/>
      <c r="I468" s="231"/>
      <c r="J468" s="231"/>
      <c r="K468" s="231"/>
      <c r="L468" s="155"/>
      <c r="M468" s="422">
        <v>8.1</v>
      </c>
      <c r="N468" s="837">
        <f t="shared" si="7"/>
        <v>672.3</v>
      </c>
    </row>
    <row r="469" spans="1:14" s="421" customFormat="1" ht="12.75">
      <c r="A469" s="235" t="s">
        <v>965</v>
      </c>
      <c r="B469" s="293" t="s">
        <v>966</v>
      </c>
      <c r="C469" s="231"/>
      <c r="D469" s="231"/>
      <c r="E469" s="231"/>
      <c r="F469" s="231"/>
      <c r="G469" s="231"/>
      <c r="H469" s="231"/>
      <c r="I469" s="231"/>
      <c r="J469" s="231"/>
      <c r="K469" s="231"/>
      <c r="L469" s="155"/>
      <c r="M469" s="422">
        <v>7.1</v>
      </c>
      <c r="N469" s="837">
        <f t="shared" si="7"/>
        <v>589.3</v>
      </c>
    </row>
    <row r="470" spans="1:14" s="421" customFormat="1" ht="12.75">
      <c r="A470" s="235" t="s">
        <v>967</v>
      </c>
      <c r="B470" s="293" t="s">
        <v>968</v>
      </c>
      <c r="C470" s="231"/>
      <c r="D470" s="231"/>
      <c r="E470" s="231"/>
      <c r="F470" s="231"/>
      <c r="G470" s="231"/>
      <c r="H470" s="231"/>
      <c r="I470" s="231"/>
      <c r="J470" s="231"/>
      <c r="K470" s="231"/>
      <c r="L470" s="155"/>
      <c r="M470" s="420">
        <v>6.9</v>
      </c>
      <c r="N470" s="837">
        <f t="shared" si="7"/>
        <v>572.7</v>
      </c>
    </row>
    <row r="471" spans="1:14" s="421" customFormat="1" ht="12.75">
      <c r="A471" s="235" t="s">
        <v>969</v>
      </c>
      <c r="B471" s="293" t="s">
        <v>970</v>
      </c>
      <c r="C471" s="231"/>
      <c r="D471" s="231"/>
      <c r="E471" s="231"/>
      <c r="F471" s="231"/>
      <c r="G471" s="231"/>
      <c r="H471" s="231"/>
      <c r="I471" s="231"/>
      <c r="J471" s="231"/>
      <c r="K471" s="231"/>
      <c r="L471" s="155"/>
      <c r="M471" s="420">
        <v>20.1</v>
      </c>
      <c r="N471" s="837">
        <f t="shared" si="7"/>
        <v>1668.3000000000002</v>
      </c>
    </row>
    <row r="472" spans="1:14" s="421" customFormat="1" ht="12.75">
      <c r="A472" s="235" t="s">
        <v>971</v>
      </c>
      <c r="B472" s="293" t="s">
        <v>972</v>
      </c>
      <c r="C472" s="231"/>
      <c r="D472" s="231"/>
      <c r="E472" s="231"/>
      <c r="F472" s="231"/>
      <c r="G472" s="231"/>
      <c r="H472" s="231"/>
      <c r="I472" s="231"/>
      <c r="J472" s="231"/>
      <c r="K472" s="231"/>
      <c r="L472" s="155"/>
      <c r="M472" s="420">
        <v>18.6</v>
      </c>
      <c r="N472" s="837">
        <f t="shared" si="7"/>
        <v>1543.8000000000002</v>
      </c>
    </row>
    <row r="473" spans="1:14" s="421" customFormat="1" ht="12.75">
      <c r="A473" s="235" t="s">
        <v>973</v>
      </c>
      <c r="B473" s="293" t="s">
        <v>974</v>
      </c>
      <c r="C473" s="231"/>
      <c r="D473" s="231"/>
      <c r="E473" s="231"/>
      <c r="F473" s="231"/>
      <c r="G473" s="231"/>
      <c r="H473" s="231"/>
      <c r="I473" s="231"/>
      <c r="J473" s="231"/>
      <c r="K473" s="231"/>
      <c r="L473" s="155"/>
      <c r="M473" s="422">
        <v>16.3</v>
      </c>
      <c r="N473" s="837">
        <f t="shared" si="7"/>
        <v>1352.9</v>
      </c>
    </row>
    <row r="474" spans="1:14" s="421" customFormat="1" ht="12.75">
      <c r="A474" s="235" t="s">
        <v>975</v>
      </c>
      <c r="B474" s="293" t="s">
        <v>976</v>
      </c>
      <c r="C474" s="231"/>
      <c r="D474" s="231"/>
      <c r="E474" s="231"/>
      <c r="F474" s="231"/>
      <c r="G474" s="231"/>
      <c r="H474" s="231"/>
      <c r="I474" s="231"/>
      <c r="J474" s="231"/>
      <c r="K474" s="231"/>
      <c r="L474" s="155"/>
      <c r="M474" s="422">
        <v>15.5</v>
      </c>
      <c r="N474" s="837">
        <f t="shared" si="7"/>
        <v>1286.5</v>
      </c>
    </row>
    <row r="475" spans="1:14" s="421" customFormat="1" ht="12.75">
      <c r="A475" s="235" t="s">
        <v>977</v>
      </c>
      <c r="B475" s="293" t="s">
        <v>978</v>
      </c>
      <c r="C475" s="231"/>
      <c r="D475" s="231"/>
      <c r="E475" s="231"/>
      <c r="F475" s="231"/>
      <c r="G475" s="231"/>
      <c r="H475" s="231"/>
      <c r="I475" s="231"/>
      <c r="J475" s="231"/>
      <c r="K475" s="231"/>
      <c r="L475" s="155"/>
      <c r="M475" s="420">
        <v>13.7</v>
      </c>
      <c r="N475" s="837">
        <f t="shared" si="7"/>
        <v>1137.1</v>
      </c>
    </row>
    <row r="476" spans="1:14" s="421" customFormat="1" ht="12.75">
      <c r="A476" s="235" t="s">
        <v>979</v>
      </c>
      <c r="B476" s="293" t="s">
        <v>980</v>
      </c>
      <c r="C476" s="231"/>
      <c r="D476" s="231"/>
      <c r="E476" s="231"/>
      <c r="F476" s="231"/>
      <c r="G476" s="231"/>
      <c r="H476" s="231"/>
      <c r="I476" s="231"/>
      <c r="J476" s="231"/>
      <c r="K476" s="231"/>
      <c r="L476" s="155"/>
      <c r="M476" s="420">
        <v>12.7</v>
      </c>
      <c r="N476" s="837">
        <f t="shared" si="7"/>
        <v>1054.1</v>
      </c>
    </row>
    <row r="477" spans="1:14" s="127" customFormat="1" ht="12.75">
      <c r="A477" s="418" t="s">
        <v>981</v>
      </c>
      <c r="B477" s="1000" t="s">
        <v>982</v>
      </c>
      <c r="C477" s="960"/>
      <c r="D477" s="961"/>
      <c r="E477" s="998" t="s">
        <v>983</v>
      </c>
      <c r="F477" s="999"/>
      <c r="G477" s="998">
        <v>260</v>
      </c>
      <c r="H477" s="999"/>
      <c r="I477" s="998">
        <v>230</v>
      </c>
      <c r="J477" s="999"/>
      <c r="K477" s="998">
        <v>10</v>
      </c>
      <c r="L477" s="999"/>
      <c r="M477" s="138">
        <v>150</v>
      </c>
      <c r="N477" s="837">
        <f t="shared" si="7"/>
        <v>12450</v>
      </c>
    </row>
    <row r="478" spans="1:14" s="127" customFormat="1" ht="12.75">
      <c r="A478" s="418" t="s">
        <v>984</v>
      </c>
      <c r="B478" s="1000" t="s">
        <v>985</v>
      </c>
      <c r="C478" s="960"/>
      <c r="D478" s="961"/>
      <c r="E478" s="998" t="s">
        <v>986</v>
      </c>
      <c r="F478" s="999"/>
      <c r="G478" s="998">
        <v>370</v>
      </c>
      <c r="H478" s="999"/>
      <c r="I478" s="998">
        <v>230</v>
      </c>
      <c r="J478" s="999"/>
      <c r="K478" s="998">
        <v>17</v>
      </c>
      <c r="L478" s="999"/>
      <c r="M478" s="189">
        <v>230</v>
      </c>
      <c r="N478" s="837">
        <f t="shared" si="7"/>
        <v>19090</v>
      </c>
    </row>
    <row r="479" spans="1:14" s="127" customFormat="1" ht="12.75">
      <c r="A479" s="418" t="s">
        <v>987</v>
      </c>
      <c r="B479" s="1000" t="s">
        <v>988</v>
      </c>
      <c r="C479" s="960"/>
      <c r="D479" s="961"/>
      <c r="E479" s="998" t="s">
        <v>989</v>
      </c>
      <c r="F479" s="999"/>
      <c r="G479" s="998">
        <v>1100</v>
      </c>
      <c r="H479" s="999"/>
      <c r="I479" s="998">
        <v>230</v>
      </c>
      <c r="J479" s="999"/>
      <c r="K479" s="998">
        <v>50</v>
      </c>
      <c r="L479" s="999"/>
      <c r="M479" s="189">
        <v>550</v>
      </c>
      <c r="N479" s="837">
        <f t="shared" si="7"/>
        <v>45650</v>
      </c>
    </row>
    <row r="480" spans="1:14" s="127" customFormat="1" ht="12.75">
      <c r="A480" s="418" t="s">
        <v>990</v>
      </c>
      <c r="B480" s="1000" t="s">
        <v>988</v>
      </c>
      <c r="C480" s="960"/>
      <c r="D480" s="961"/>
      <c r="E480" s="998" t="s">
        <v>989</v>
      </c>
      <c r="F480" s="999"/>
      <c r="G480" s="998">
        <v>1450</v>
      </c>
      <c r="H480" s="999"/>
      <c r="I480" s="998">
        <v>400</v>
      </c>
      <c r="J480" s="999"/>
      <c r="K480" s="998">
        <v>50</v>
      </c>
      <c r="L480" s="999"/>
      <c r="M480" s="138">
        <v>560</v>
      </c>
      <c r="N480" s="837">
        <f t="shared" si="7"/>
        <v>46480</v>
      </c>
    </row>
    <row r="481" spans="1:14" s="421" customFormat="1" ht="12.75">
      <c r="A481" s="235">
        <v>577172</v>
      </c>
      <c r="B481" s="293" t="s">
        <v>991</v>
      </c>
      <c r="C481" s="231"/>
      <c r="D481" s="231"/>
      <c r="E481" s="231"/>
      <c r="F481" s="231"/>
      <c r="G481" s="231"/>
      <c r="H481" s="231"/>
      <c r="I481" s="231">
        <v>99</v>
      </c>
      <c r="J481" s="231"/>
      <c r="K481" s="231"/>
      <c r="L481" s="155"/>
      <c r="M481" s="138">
        <v>130</v>
      </c>
      <c r="N481" s="837">
        <f t="shared" si="7"/>
        <v>10790</v>
      </c>
    </row>
    <row r="482" spans="1:14" s="421" customFormat="1" ht="12.75">
      <c r="A482" s="235" t="s">
        <v>992</v>
      </c>
      <c r="B482" s="293" t="s">
        <v>993</v>
      </c>
      <c r="C482" s="231"/>
      <c r="D482" s="231"/>
      <c r="E482" s="231"/>
      <c r="F482" s="231"/>
      <c r="G482" s="231"/>
      <c r="H482" s="231"/>
      <c r="I482" s="231"/>
      <c r="J482" s="231"/>
      <c r="K482" s="231"/>
      <c r="L482" s="155"/>
      <c r="M482" s="423">
        <v>850</v>
      </c>
      <c r="N482" s="837">
        <f t="shared" si="7"/>
        <v>70550</v>
      </c>
    </row>
    <row r="483" spans="1:14" s="421" customFormat="1" ht="12.75">
      <c r="A483" s="235" t="s">
        <v>994</v>
      </c>
      <c r="B483" s="293" t="s">
        <v>995</v>
      </c>
      <c r="C483" s="231"/>
      <c r="D483" s="231"/>
      <c r="E483" s="231"/>
      <c r="F483" s="231"/>
      <c r="G483" s="231"/>
      <c r="H483" s="231"/>
      <c r="I483" s="231"/>
      <c r="J483" s="231"/>
      <c r="K483" s="231"/>
      <c r="L483" s="155"/>
      <c r="M483" s="423">
        <v>850</v>
      </c>
      <c r="N483" s="837">
        <f t="shared" si="7"/>
        <v>70550</v>
      </c>
    </row>
    <row r="484" spans="1:14" s="421" customFormat="1" ht="12.75">
      <c r="A484" s="235" t="s">
        <v>996</v>
      </c>
      <c r="B484" s="293" t="s">
        <v>997</v>
      </c>
      <c r="C484" s="231"/>
      <c r="D484" s="231"/>
      <c r="E484" s="231"/>
      <c r="F484" s="231"/>
      <c r="G484" s="231"/>
      <c r="H484" s="231"/>
      <c r="I484" s="231"/>
      <c r="J484" s="231"/>
      <c r="K484" s="231"/>
      <c r="L484" s="155"/>
      <c r="M484" s="423">
        <v>1150</v>
      </c>
      <c r="N484" s="837">
        <f t="shared" si="7"/>
        <v>95450</v>
      </c>
    </row>
    <row r="485" spans="1:14" s="421" customFormat="1" ht="12.75">
      <c r="A485" s="235" t="s">
        <v>998</v>
      </c>
      <c r="B485" s="293" t="s">
        <v>999</v>
      </c>
      <c r="C485" s="231"/>
      <c r="D485" s="231"/>
      <c r="E485" s="231"/>
      <c r="F485" s="231"/>
      <c r="G485" s="231"/>
      <c r="H485" s="231"/>
      <c r="I485" s="231"/>
      <c r="J485" s="231"/>
      <c r="K485" s="231"/>
      <c r="L485" s="155"/>
      <c r="M485" s="423">
        <v>1150</v>
      </c>
      <c r="N485" s="837">
        <f t="shared" si="7"/>
        <v>95450</v>
      </c>
    </row>
    <row r="486" spans="1:14" s="421" customFormat="1" ht="12.75">
      <c r="A486" s="235" t="s">
        <v>1000</v>
      </c>
      <c r="B486" s="293" t="s">
        <v>1001</v>
      </c>
      <c r="C486" s="231"/>
      <c r="D486" s="231"/>
      <c r="E486" s="231"/>
      <c r="F486" s="231"/>
      <c r="G486" s="231"/>
      <c r="H486" s="231"/>
      <c r="I486" s="231"/>
      <c r="J486" s="231"/>
      <c r="K486" s="231"/>
      <c r="L486" s="155"/>
      <c r="M486" s="423">
        <v>1100</v>
      </c>
      <c r="N486" s="837">
        <f t="shared" si="7"/>
        <v>91300</v>
      </c>
    </row>
    <row r="487" spans="1:14" s="421" customFormat="1" ht="12.75">
      <c r="A487" s="235" t="s">
        <v>1002</v>
      </c>
      <c r="B487" s="293" t="s">
        <v>1003</v>
      </c>
      <c r="C487" s="231"/>
      <c r="D487" s="231"/>
      <c r="E487" s="231"/>
      <c r="F487" s="231"/>
      <c r="G487" s="231"/>
      <c r="H487" s="231"/>
      <c r="I487" s="231"/>
      <c r="J487" s="231"/>
      <c r="K487" s="231"/>
      <c r="L487" s="155"/>
      <c r="M487" s="423">
        <v>1100</v>
      </c>
      <c r="N487" s="837">
        <f t="shared" si="7"/>
        <v>91300</v>
      </c>
    </row>
    <row r="488" spans="1:14" s="421" customFormat="1" ht="12.75">
      <c r="A488" s="235" t="s">
        <v>1004</v>
      </c>
      <c r="B488" s="293" t="s">
        <v>1005</v>
      </c>
      <c r="C488" s="231"/>
      <c r="D488" s="231"/>
      <c r="E488" s="231"/>
      <c r="F488" s="231"/>
      <c r="G488" s="231"/>
      <c r="H488" s="231"/>
      <c r="I488" s="231"/>
      <c r="J488" s="231"/>
      <c r="K488" s="231"/>
      <c r="L488" s="155"/>
      <c r="M488" s="423">
        <v>1250</v>
      </c>
      <c r="N488" s="837">
        <f t="shared" si="7"/>
        <v>103750</v>
      </c>
    </row>
    <row r="489" spans="1:14" s="421" customFormat="1" ht="12.75">
      <c r="A489" s="235" t="s">
        <v>1006</v>
      </c>
      <c r="B489" s="293" t="s">
        <v>1007</v>
      </c>
      <c r="C489" s="231"/>
      <c r="D489" s="231"/>
      <c r="E489" s="231"/>
      <c r="F489" s="231"/>
      <c r="G489" s="231"/>
      <c r="H489" s="231"/>
      <c r="I489" s="231"/>
      <c r="J489" s="231"/>
      <c r="K489" s="231"/>
      <c r="L489" s="155"/>
      <c r="M489" s="423">
        <v>1250</v>
      </c>
      <c r="N489" s="837">
        <f t="shared" si="7"/>
        <v>103750</v>
      </c>
    </row>
    <row r="490" spans="1:14" s="421" customFormat="1" ht="12.75">
      <c r="A490" s="235" t="s">
        <v>1008</v>
      </c>
      <c r="B490" s="293" t="s">
        <v>1009</v>
      </c>
      <c r="C490" s="231"/>
      <c r="D490" s="231"/>
      <c r="E490" s="231"/>
      <c r="F490" s="231"/>
      <c r="G490" s="231"/>
      <c r="H490" s="231"/>
      <c r="I490" s="231"/>
      <c r="J490" s="231"/>
      <c r="K490" s="231"/>
      <c r="L490" s="155"/>
      <c r="M490" s="423">
        <v>1400</v>
      </c>
      <c r="N490" s="837">
        <f t="shared" si="7"/>
        <v>116200</v>
      </c>
    </row>
    <row r="491" spans="1:14" s="421" customFormat="1" ht="12.75">
      <c r="A491" s="235" t="s">
        <v>1010</v>
      </c>
      <c r="B491" s="293" t="s">
        <v>1011</v>
      </c>
      <c r="C491" s="231"/>
      <c r="D491" s="231"/>
      <c r="E491" s="231"/>
      <c r="F491" s="231"/>
      <c r="G491" s="231"/>
      <c r="H491" s="231"/>
      <c r="I491" s="231"/>
      <c r="J491" s="231"/>
      <c r="K491" s="231"/>
      <c r="L491" s="155"/>
      <c r="M491" s="423">
        <v>1400</v>
      </c>
      <c r="N491" s="837">
        <f t="shared" si="7"/>
        <v>116200</v>
      </c>
    </row>
    <row r="492" spans="1:14" s="421" customFormat="1" ht="12.75">
      <c r="A492" s="235" t="s">
        <v>1012</v>
      </c>
      <c r="B492" s="293" t="s">
        <v>1013</v>
      </c>
      <c r="C492" s="231"/>
      <c r="D492" s="231"/>
      <c r="E492" s="231"/>
      <c r="F492" s="231"/>
      <c r="G492" s="231"/>
      <c r="H492" s="231"/>
      <c r="I492" s="231"/>
      <c r="J492" s="231"/>
      <c r="K492" s="231"/>
      <c r="L492" s="155"/>
      <c r="M492" s="423">
        <v>1900</v>
      </c>
      <c r="N492" s="837">
        <f t="shared" si="7"/>
        <v>157700</v>
      </c>
    </row>
    <row r="493" spans="1:14" s="421" customFormat="1" ht="13.5" thickBot="1">
      <c r="A493" s="407" t="s">
        <v>1014</v>
      </c>
      <c r="B493" s="424" t="s">
        <v>1015</v>
      </c>
      <c r="C493" s="391"/>
      <c r="D493" s="391"/>
      <c r="E493" s="391"/>
      <c r="F493" s="391"/>
      <c r="G493" s="391"/>
      <c r="H493" s="391"/>
      <c r="I493" s="391"/>
      <c r="J493" s="391"/>
      <c r="K493" s="391"/>
      <c r="L493" s="160"/>
      <c r="M493" s="425">
        <v>1900</v>
      </c>
      <c r="N493" s="837">
        <f t="shared" si="7"/>
        <v>157700</v>
      </c>
    </row>
    <row r="494" spans="1:14" s="127" customFormat="1" ht="13.5" thickBot="1">
      <c r="A494" s="1003" t="s">
        <v>1016</v>
      </c>
      <c r="B494" s="1004"/>
      <c r="C494" s="1004"/>
      <c r="D494" s="1004"/>
      <c r="E494" s="1004"/>
      <c r="F494" s="1004"/>
      <c r="G494" s="1004"/>
      <c r="H494" s="1004"/>
      <c r="I494" s="1004"/>
      <c r="J494" s="1005"/>
      <c r="K494" s="1005"/>
      <c r="L494" s="1005"/>
      <c r="M494" s="1006"/>
      <c r="N494" s="837">
        <f t="shared" si="7"/>
        <v>0</v>
      </c>
    </row>
    <row r="495" spans="1:14" s="127" customFormat="1" ht="12.75">
      <c r="A495" s="426" t="s">
        <v>1017</v>
      </c>
      <c r="B495" s="1007" t="s">
        <v>1018</v>
      </c>
      <c r="C495" s="1008"/>
      <c r="D495" s="1008"/>
      <c r="E495" s="1009" t="s">
        <v>1019</v>
      </c>
      <c r="F495" s="1010"/>
      <c r="G495" s="1009">
        <v>2250</v>
      </c>
      <c r="H495" s="1010"/>
      <c r="I495" s="1009">
        <v>400</v>
      </c>
      <c r="J495" s="1010"/>
      <c r="K495" s="1009">
        <v>820</v>
      </c>
      <c r="L495" s="1010"/>
      <c r="M495" s="331">
        <v>19000</v>
      </c>
      <c r="N495" s="837">
        <f t="shared" si="7"/>
        <v>1577000</v>
      </c>
    </row>
    <row r="496" spans="1:14" s="127" customFormat="1" ht="12.75">
      <c r="A496" s="418" t="s">
        <v>1020</v>
      </c>
      <c r="B496" s="1011" t="s">
        <v>1021</v>
      </c>
      <c r="C496" s="1012"/>
      <c r="D496" s="1012"/>
      <c r="E496" s="1001" t="s">
        <v>1019</v>
      </c>
      <c r="F496" s="1002"/>
      <c r="G496" s="1001">
        <v>2250</v>
      </c>
      <c r="H496" s="1002"/>
      <c r="I496" s="1001">
        <v>400</v>
      </c>
      <c r="J496" s="1002"/>
      <c r="K496" s="1001">
        <v>820</v>
      </c>
      <c r="L496" s="1002"/>
      <c r="M496" s="138">
        <v>27000</v>
      </c>
      <c r="N496" s="837">
        <f t="shared" si="7"/>
        <v>2241000</v>
      </c>
    </row>
    <row r="497" spans="1:14" s="127" customFormat="1" ht="12.75">
      <c r="A497" s="418" t="s">
        <v>1022</v>
      </c>
      <c r="B497" s="1011" t="s">
        <v>1023</v>
      </c>
      <c r="C497" s="1012"/>
      <c r="D497" s="1012"/>
      <c r="E497" s="1001" t="s">
        <v>1024</v>
      </c>
      <c r="F497" s="1002"/>
      <c r="G497" s="1001">
        <v>3750</v>
      </c>
      <c r="H497" s="1002"/>
      <c r="I497" s="1001">
        <v>400</v>
      </c>
      <c r="J497" s="1002"/>
      <c r="K497" s="1001">
        <v>1810</v>
      </c>
      <c r="L497" s="1002"/>
      <c r="M497" s="138">
        <v>32000</v>
      </c>
      <c r="N497" s="837">
        <f t="shared" si="7"/>
        <v>2656000</v>
      </c>
    </row>
    <row r="498" spans="1:14" s="127" customFormat="1" ht="12.75">
      <c r="A498" s="418" t="s">
        <v>1025</v>
      </c>
      <c r="B498" s="1011" t="s">
        <v>1026</v>
      </c>
      <c r="C498" s="1012"/>
      <c r="D498" s="1012"/>
      <c r="E498" s="1001" t="s">
        <v>1027</v>
      </c>
      <c r="F498" s="1002"/>
      <c r="G498" s="1001">
        <v>6200</v>
      </c>
      <c r="H498" s="1002"/>
      <c r="I498" s="1001">
        <v>400</v>
      </c>
      <c r="J498" s="1002"/>
      <c r="K498" s="1001">
        <v>1990</v>
      </c>
      <c r="L498" s="1002"/>
      <c r="M498" s="138">
        <v>34000</v>
      </c>
      <c r="N498" s="837">
        <f t="shared" si="7"/>
        <v>2822000</v>
      </c>
    </row>
    <row r="499" spans="1:14" s="127" customFormat="1" ht="12.75">
      <c r="A499" s="418" t="s">
        <v>1028</v>
      </c>
      <c r="B499" s="1011" t="s">
        <v>1029</v>
      </c>
      <c r="C499" s="1012"/>
      <c r="D499" s="1012"/>
      <c r="E499" s="1001" t="s">
        <v>1027</v>
      </c>
      <c r="F499" s="1002"/>
      <c r="G499" s="1001">
        <v>6200</v>
      </c>
      <c r="H499" s="1002"/>
      <c r="I499" s="1001">
        <v>400</v>
      </c>
      <c r="J499" s="1002"/>
      <c r="K499" s="1001">
        <v>1990</v>
      </c>
      <c r="L499" s="1002"/>
      <c r="M499" s="138">
        <v>39000</v>
      </c>
      <c r="N499" s="837">
        <f t="shared" si="7"/>
        <v>3237000</v>
      </c>
    </row>
    <row r="500" spans="1:14" s="127" customFormat="1" ht="12.75">
      <c r="A500" s="418" t="s">
        <v>1030</v>
      </c>
      <c r="B500" s="1011" t="s">
        <v>1031</v>
      </c>
      <c r="C500" s="1012"/>
      <c r="D500" s="1012"/>
      <c r="E500" s="1001" t="s">
        <v>1027</v>
      </c>
      <c r="F500" s="1002"/>
      <c r="G500" s="1001">
        <v>6200</v>
      </c>
      <c r="H500" s="1002"/>
      <c r="I500" s="1001">
        <v>400</v>
      </c>
      <c r="J500" s="1002"/>
      <c r="K500" s="1001">
        <v>1990</v>
      </c>
      <c r="L500" s="1002"/>
      <c r="M500" s="138">
        <v>40000</v>
      </c>
      <c r="N500" s="837">
        <f t="shared" si="7"/>
        <v>3320000</v>
      </c>
    </row>
    <row r="501" spans="1:14" s="127" customFormat="1" ht="12.75">
      <c r="A501" s="418" t="s">
        <v>1032</v>
      </c>
      <c r="B501" s="1011" t="s">
        <v>1033</v>
      </c>
      <c r="C501" s="1012"/>
      <c r="D501" s="1012"/>
      <c r="E501" s="1001" t="s">
        <v>1034</v>
      </c>
      <c r="F501" s="1002"/>
      <c r="G501" s="1001">
        <v>6400</v>
      </c>
      <c r="H501" s="1002"/>
      <c r="I501" s="1001">
        <v>400</v>
      </c>
      <c r="J501" s="1002"/>
      <c r="K501" s="1001">
        <v>4000</v>
      </c>
      <c r="L501" s="1002"/>
      <c r="M501" s="138">
        <v>43000</v>
      </c>
      <c r="N501" s="837">
        <f t="shared" si="7"/>
        <v>3569000</v>
      </c>
    </row>
    <row r="502" spans="1:14" s="127" customFormat="1" ht="12.75">
      <c r="A502" s="418"/>
      <c r="B502" s="1011" t="s">
        <v>1035</v>
      </c>
      <c r="C502" s="1012"/>
      <c r="D502" s="1012"/>
      <c r="E502" s="1001" t="s">
        <v>1034</v>
      </c>
      <c r="F502" s="1002"/>
      <c r="G502" s="1001">
        <v>6400</v>
      </c>
      <c r="H502" s="1002"/>
      <c r="I502" s="1001">
        <v>400</v>
      </c>
      <c r="J502" s="1002"/>
      <c r="K502" s="1001">
        <v>4000</v>
      </c>
      <c r="L502" s="1002"/>
      <c r="M502" s="138">
        <v>51000</v>
      </c>
      <c r="N502" s="837">
        <f t="shared" si="7"/>
        <v>4233000</v>
      </c>
    </row>
    <row r="503" spans="1:14" s="127" customFormat="1" ht="12.75">
      <c r="A503" s="418"/>
      <c r="B503" s="1011" t="s">
        <v>1036</v>
      </c>
      <c r="C503" s="1012"/>
      <c r="D503" s="1012"/>
      <c r="E503" s="1001" t="s">
        <v>1034</v>
      </c>
      <c r="F503" s="1002"/>
      <c r="G503" s="1001">
        <v>6400</v>
      </c>
      <c r="H503" s="1002"/>
      <c r="I503" s="1001">
        <v>400</v>
      </c>
      <c r="J503" s="1002"/>
      <c r="K503" s="1001">
        <v>4000</v>
      </c>
      <c r="L503" s="1002"/>
      <c r="M503" s="138">
        <v>52000</v>
      </c>
      <c r="N503" s="837">
        <f t="shared" si="7"/>
        <v>4316000</v>
      </c>
    </row>
    <row r="504" spans="1:14" s="127" customFormat="1" ht="13.5" thickBot="1">
      <c r="A504" s="427"/>
      <c r="B504" s="1021" t="s">
        <v>1037</v>
      </c>
      <c r="C504" s="1022"/>
      <c r="D504" s="1022"/>
      <c r="E504" s="1013" t="s">
        <v>1038</v>
      </c>
      <c r="F504" s="1014"/>
      <c r="G504" s="1013"/>
      <c r="H504" s="1014"/>
      <c r="I504" s="1013">
        <v>400</v>
      </c>
      <c r="J504" s="1014"/>
      <c r="K504" s="1013"/>
      <c r="L504" s="1014"/>
      <c r="M504" s="210">
        <v>70000</v>
      </c>
      <c r="N504" s="837">
        <f t="shared" si="7"/>
        <v>5810000</v>
      </c>
    </row>
    <row r="505" spans="1:14" s="127" customFormat="1" ht="12.75">
      <c r="A505" s="429"/>
      <c r="B505" s="430"/>
      <c r="C505" s="431"/>
      <c r="D505" s="431"/>
      <c r="E505" s="166"/>
      <c r="F505" s="432"/>
      <c r="G505" s="166"/>
      <c r="H505" s="432"/>
      <c r="I505" s="166"/>
      <c r="J505" s="432"/>
      <c r="K505" s="166"/>
      <c r="L505" s="194"/>
      <c r="M505" s="167"/>
      <c r="N505" s="837"/>
    </row>
    <row r="506" spans="1:14" s="127" customFormat="1" ht="15.75">
      <c r="A506" s="976" t="s">
        <v>1039</v>
      </c>
      <c r="B506" s="976"/>
      <c r="C506" s="976"/>
      <c r="D506" s="976"/>
      <c r="E506" s="976"/>
      <c r="F506" s="976"/>
      <c r="G506" s="976"/>
      <c r="H506" s="976"/>
      <c r="I506" s="976"/>
      <c r="J506" s="976"/>
      <c r="K506" s="976"/>
      <c r="L506" s="976"/>
      <c r="M506" s="976"/>
      <c r="N506" s="837"/>
    </row>
    <row r="507" spans="1:14" s="127" customFormat="1" ht="13.5" thickBot="1">
      <c r="A507" s="429"/>
      <c r="B507" s="430"/>
      <c r="C507" s="431"/>
      <c r="D507" s="431"/>
      <c r="E507" s="166"/>
      <c r="F507" s="432"/>
      <c r="G507" s="166"/>
      <c r="H507" s="432"/>
      <c r="I507" s="166"/>
      <c r="J507" s="432"/>
      <c r="K507" s="166"/>
      <c r="L507" s="432"/>
      <c r="M507" s="167"/>
      <c r="N507" s="837"/>
    </row>
    <row r="508" spans="1:14" s="437" customFormat="1" ht="12.75">
      <c r="A508" s="1015" t="s">
        <v>1040</v>
      </c>
      <c r="B508" s="1016"/>
      <c r="C508" s="1016"/>
      <c r="D508" s="1016"/>
      <c r="E508" s="1017"/>
      <c r="F508" s="433"/>
      <c r="G508" s="434" t="s">
        <v>1041</v>
      </c>
      <c r="H508" s="434"/>
      <c r="I508" s="434"/>
      <c r="J508" s="435"/>
      <c r="K508" s="435"/>
      <c r="L508" s="435"/>
      <c r="M508" s="436"/>
      <c r="N508" s="837"/>
    </row>
    <row r="509" spans="1:14" s="127" customFormat="1" ht="12.75">
      <c r="A509" s="438" t="s">
        <v>1042</v>
      </c>
      <c r="B509" s="439" t="s">
        <v>1043</v>
      </c>
      <c r="C509" s="326"/>
      <c r="D509" s="326"/>
      <c r="E509" s="326"/>
      <c r="F509" s="326"/>
      <c r="G509" s="326"/>
      <c r="H509" s="326"/>
      <c r="I509" s="289"/>
      <c r="J509" s="289"/>
      <c r="K509" s="289"/>
      <c r="L509" s="289"/>
      <c r="M509" s="440">
        <v>360</v>
      </c>
      <c r="N509" s="837">
        <f t="shared" si="7"/>
        <v>29880</v>
      </c>
    </row>
    <row r="510" spans="1:14" s="127" customFormat="1" ht="12.75">
      <c r="A510" s="441">
        <v>51000290</v>
      </c>
      <c r="B510" s="442" t="s">
        <v>1044</v>
      </c>
      <c r="C510" s="326"/>
      <c r="D510" s="326"/>
      <c r="E510" s="326"/>
      <c r="F510" s="326"/>
      <c r="G510" s="326">
        <v>50</v>
      </c>
      <c r="H510" s="326"/>
      <c r="I510" s="289"/>
      <c r="J510" s="289"/>
      <c r="K510" s="289"/>
      <c r="L510" s="289"/>
      <c r="M510" s="138">
        <v>330</v>
      </c>
      <c r="N510" s="837">
        <f t="shared" si="7"/>
        <v>27390</v>
      </c>
    </row>
    <row r="511" spans="1:14" s="127" customFormat="1" ht="12.75">
      <c r="A511" s="438" t="s">
        <v>1045</v>
      </c>
      <c r="B511" s="442" t="s">
        <v>1046</v>
      </c>
      <c r="C511" s="326"/>
      <c r="D511" s="326"/>
      <c r="E511" s="326"/>
      <c r="F511" s="326"/>
      <c r="G511" s="326">
        <v>100</v>
      </c>
      <c r="H511" s="326"/>
      <c r="I511" s="289"/>
      <c r="J511" s="289"/>
      <c r="K511" s="289"/>
      <c r="L511" s="289"/>
      <c r="M511" s="440">
        <v>360</v>
      </c>
      <c r="N511" s="837">
        <f t="shared" si="7"/>
        <v>29880</v>
      </c>
    </row>
    <row r="512" spans="1:14" s="127" customFormat="1" ht="12.75">
      <c r="A512" s="438" t="s">
        <v>1047</v>
      </c>
      <c r="B512" s="442" t="s">
        <v>1048</v>
      </c>
      <c r="C512" s="326"/>
      <c r="D512" s="326"/>
      <c r="E512" s="326"/>
      <c r="F512" s="326"/>
      <c r="G512" s="326">
        <v>150</v>
      </c>
      <c r="H512" s="326"/>
      <c r="I512" s="289"/>
      <c r="J512" s="289"/>
      <c r="K512" s="289"/>
      <c r="L512" s="289"/>
      <c r="M512" s="440">
        <v>360</v>
      </c>
      <c r="N512" s="837">
        <f t="shared" si="7"/>
        <v>29880</v>
      </c>
    </row>
    <row r="513" spans="1:14" s="127" customFormat="1" ht="12.75">
      <c r="A513" s="441" t="s">
        <v>1049</v>
      </c>
      <c r="B513" s="442" t="s">
        <v>1050</v>
      </c>
      <c r="C513" s="326"/>
      <c r="D513" s="326"/>
      <c r="E513" s="326"/>
      <c r="F513" s="326"/>
      <c r="G513" s="326">
        <v>200</v>
      </c>
      <c r="H513" s="326"/>
      <c r="I513" s="289"/>
      <c r="J513" s="289"/>
      <c r="K513" s="289"/>
      <c r="L513" s="289"/>
      <c r="M513" s="440">
        <v>365</v>
      </c>
      <c r="N513" s="837">
        <f t="shared" si="7"/>
        <v>30295</v>
      </c>
    </row>
    <row r="514" spans="1:14" s="127" customFormat="1" ht="12.75">
      <c r="A514" s="441" t="s">
        <v>1051</v>
      </c>
      <c r="B514" s="442" t="s">
        <v>1052</v>
      </c>
      <c r="C514" s="326"/>
      <c r="D514" s="326"/>
      <c r="E514" s="326"/>
      <c r="F514" s="326"/>
      <c r="G514" s="326">
        <v>100</v>
      </c>
      <c r="H514" s="326"/>
      <c r="I514" s="289"/>
      <c r="J514" s="289"/>
      <c r="K514" s="289"/>
      <c r="L514" s="289"/>
      <c r="M514" s="138">
        <v>200</v>
      </c>
      <c r="N514" s="837">
        <f t="shared" si="7"/>
        <v>16600</v>
      </c>
    </row>
    <row r="515" spans="1:14" s="127" customFormat="1" ht="12.75">
      <c r="A515" s="441">
        <v>51000311</v>
      </c>
      <c r="B515" s="442" t="s">
        <v>1053</v>
      </c>
      <c r="C515" s="326"/>
      <c r="D515" s="326"/>
      <c r="E515" s="326"/>
      <c r="F515" s="326"/>
      <c r="G515" s="326">
        <v>150</v>
      </c>
      <c r="H515" s="326"/>
      <c r="I515" s="289"/>
      <c r="J515" s="289"/>
      <c r="K515" s="289"/>
      <c r="L515" s="289"/>
      <c r="M515" s="138">
        <v>210</v>
      </c>
      <c r="N515" s="837">
        <f t="shared" si="7"/>
        <v>17430</v>
      </c>
    </row>
    <row r="516" spans="1:14" s="127" customFormat="1" ht="12.75">
      <c r="A516" s="441">
        <v>51000321</v>
      </c>
      <c r="B516" s="442" t="s">
        <v>1054</v>
      </c>
      <c r="C516" s="326"/>
      <c r="D516" s="326"/>
      <c r="E516" s="326"/>
      <c r="F516" s="326"/>
      <c r="G516" s="326">
        <v>200</v>
      </c>
      <c r="H516" s="326"/>
      <c r="I516" s="289"/>
      <c r="J516" s="289"/>
      <c r="K516" s="289"/>
      <c r="L516" s="289"/>
      <c r="M516" s="138">
        <v>215</v>
      </c>
      <c r="N516" s="837">
        <f t="shared" si="7"/>
        <v>17845</v>
      </c>
    </row>
    <row r="517" spans="1:14" s="127" customFormat="1" ht="12.75">
      <c r="A517" s="438" t="s">
        <v>1055</v>
      </c>
      <c r="B517" s="442" t="s">
        <v>1056</v>
      </c>
      <c r="C517" s="326"/>
      <c r="D517" s="326"/>
      <c r="E517" s="326"/>
      <c r="F517" s="326"/>
      <c r="G517" s="326">
        <v>250</v>
      </c>
      <c r="H517" s="326"/>
      <c r="I517" s="289"/>
      <c r="J517" s="289"/>
      <c r="K517" s="289"/>
      <c r="L517" s="289"/>
      <c r="M517" s="138">
        <v>190</v>
      </c>
      <c r="N517" s="837">
        <f t="shared" si="7"/>
        <v>15770</v>
      </c>
    </row>
    <row r="518" spans="1:14" s="127" customFormat="1" ht="12.75">
      <c r="A518" s="438" t="s">
        <v>1057</v>
      </c>
      <c r="B518" s="442" t="s">
        <v>1058</v>
      </c>
      <c r="C518" s="326"/>
      <c r="D518" s="326"/>
      <c r="E518" s="326"/>
      <c r="F518" s="326"/>
      <c r="G518" s="326">
        <v>300</v>
      </c>
      <c r="H518" s="326"/>
      <c r="I518" s="289"/>
      <c r="J518" s="289"/>
      <c r="K518" s="289"/>
      <c r="L518" s="289"/>
      <c r="M518" s="440">
        <v>220</v>
      </c>
      <c r="N518" s="837">
        <f t="shared" si="7"/>
        <v>18260</v>
      </c>
    </row>
    <row r="519" spans="1:14" s="127" customFormat="1" ht="12.75">
      <c r="A519" s="438" t="s">
        <v>1059</v>
      </c>
      <c r="B519" s="442" t="s">
        <v>1060</v>
      </c>
      <c r="C519" s="326"/>
      <c r="D519" s="326"/>
      <c r="E519" s="326"/>
      <c r="F519" s="326"/>
      <c r="G519" s="326">
        <v>350</v>
      </c>
      <c r="H519" s="326"/>
      <c r="I519" s="289"/>
      <c r="J519" s="289"/>
      <c r="K519" s="289"/>
      <c r="L519" s="289"/>
      <c r="M519" s="440">
        <v>225</v>
      </c>
      <c r="N519" s="837">
        <f t="shared" si="7"/>
        <v>18675</v>
      </c>
    </row>
    <row r="520" spans="1:14" s="127" customFormat="1" ht="12.75">
      <c r="A520" s="438" t="s">
        <v>1061</v>
      </c>
      <c r="B520" s="442" t="s">
        <v>1062</v>
      </c>
      <c r="C520" s="326"/>
      <c r="D520" s="326"/>
      <c r="E520" s="326"/>
      <c r="F520" s="326"/>
      <c r="G520" s="326">
        <v>400</v>
      </c>
      <c r="H520" s="326"/>
      <c r="I520" s="289"/>
      <c r="J520" s="289"/>
      <c r="K520" s="289"/>
      <c r="L520" s="289"/>
      <c r="M520" s="440">
        <v>235</v>
      </c>
      <c r="N520" s="837">
        <f t="shared" si="7"/>
        <v>19505</v>
      </c>
    </row>
    <row r="521" spans="1:14" s="127" customFormat="1" ht="12.75">
      <c r="A521" s="438" t="s">
        <v>1063</v>
      </c>
      <c r="B521" s="442" t="s">
        <v>1064</v>
      </c>
      <c r="C521" s="326"/>
      <c r="D521" s="326"/>
      <c r="E521" s="326"/>
      <c r="F521" s="326"/>
      <c r="G521" s="326">
        <v>450</v>
      </c>
      <c r="H521" s="326"/>
      <c r="I521" s="289"/>
      <c r="J521" s="289"/>
      <c r="K521" s="289"/>
      <c r="L521" s="289"/>
      <c r="M521" s="440">
        <v>235</v>
      </c>
      <c r="N521" s="837">
        <f t="shared" si="7"/>
        <v>19505</v>
      </c>
    </row>
    <row r="522" spans="1:14" s="127" customFormat="1" ht="12.75">
      <c r="A522" s="438" t="s">
        <v>1065</v>
      </c>
      <c r="B522" s="442" t="s">
        <v>1066</v>
      </c>
      <c r="C522" s="326"/>
      <c r="D522" s="326"/>
      <c r="E522" s="326"/>
      <c r="F522" s="326"/>
      <c r="G522" s="326">
        <v>500</v>
      </c>
      <c r="H522" s="326"/>
      <c r="I522" s="289"/>
      <c r="J522" s="289"/>
      <c r="K522" s="289"/>
      <c r="L522" s="289"/>
      <c r="M522" s="440">
        <v>245</v>
      </c>
      <c r="N522" s="837">
        <f t="shared" si="7"/>
        <v>20335</v>
      </c>
    </row>
    <row r="523" spans="1:14" s="127" customFormat="1" ht="12.75">
      <c r="A523" s="438" t="s">
        <v>1067</v>
      </c>
      <c r="B523" s="442" t="s">
        <v>1068</v>
      </c>
      <c r="C523" s="326"/>
      <c r="D523" s="326"/>
      <c r="E523" s="326"/>
      <c r="F523" s="326"/>
      <c r="G523" s="326">
        <v>550</v>
      </c>
      <c r="H523" s="326"/>
      <c r="I523" s="289"/>
      <c r="J523" s="289"/>
      <c r="K523" s="289"/>
      <c r="L523" s="289"/>
      <c r="M523" s="440">
        <v>250</v>
      </c>
      <c r="N523" s="837">
        <f t="shared" si="7"/>
        <v>20750</v>
      </c>
    </row>
    <row r="524" spans="1:14" s="127" customFormat="1" ht="12.75">
      <c r="A524" s="438" t="s">
        <v>1069</v>
      </c>
      <c r="B524" s="442" t="s">
        <v>1070</v>
      </c>
      <c r="C524" s="326"/>
      <c r="D524" s="326"/>
      <c r="E524" s="326"/>
      <c r="F524" s="326"/>
      <c r="G524" s="326">
        <v>600</v>
      </c>
      <c r="H524" s="326"/>
      <c r="I524" s="289"/>
      <c r="J524" s="289"/>
      <c r="K524" s="289"/>
      <c r="L524" s="289"/>
      <c r="M524" s="440">
        <v>260</v>
      </c>
      <c r="N524" s="837">
        <f t="shared" si="7"/>
        <v>21580</v>
      </c>
    </row>
    <row r="525" spans="1:14" s="127" customFormat="1" ht="12.75">
      <c r="A525" s="438" t="s">
        <v>1071</v>
      </c>
      <c r="B525" s="442" t="s">
        <v>1072</v>
      </c>
      <c r="C525" s="326"/>
      <c r="D525" s="326"/>
      <c r="E525" s="326"/>
      <c r="F525" s="326"/>
      <c r="G525" s="326">
        <v>650</v>
      </c>
      <c r="H525" s="326"/>
      <c r="I525" s="289"/>
      <c r="J525" s="289"/>
      <c r="K525" s="289"/>
      <c r="L525" s="289"/>
      <c r="M525" s="440">
        <v>270</v>
      </c>
      <c r="N525" s="837">
        <f t="shared" si="7"/>
        <v>22410</v>
      </c>
    </row>
    <row r="526" spans="1:14" s="127" customFormat="1" ht="12.75">
      <c r="A526" s="438" t="s">
        <v>1073</v>
      </c>
      <c r="B526" s="442" t="s">
        <v>1074</v>
      </c>
      <c r="C526" s="326"/>
      <c r="D526" s="326"/>
      <c r="E526" s="326"/>
      <c r="F526" s="326"/>
      <c r="G526" s="326">
        <v>700</v>
      </c>
      <c r="H526" s="326"/>
      <c r="I526" s="289"/>
      <c r="J526" s="289"/>
      <c r="K526" s="289"/>
      <c r="L526" s="289"/>
      <c r="M526" s="440"/>
      <c r="N526" s="837">
        <f t="shared" si="7"/>
        <v>0</v>
      </c>
    </row>
    <row r="527" spans="1:14" s="127" customFormat="1" ht="12.75">
      <c r="A527" s="438" t="s">
        <v>1075</v>
      </c>
      <c r="B527" s="442" t="s">
        <v>1076</v>
      </c>
      <c r="C527" s="326"/>
      <c r="D527" s="326"/>
      <c r="E527" s="326"/>
      <c r="F527" s="326"/>
      <c r="G527" s="326">
        <v>750</v>
      </c>
      <c r="H527" s="326"/>
      <c r="I527" s="289"/>
      <c r="J527" s="289"/>
      <c r="K527" s="289"/>
      <c r="L527" s="289"/>
      <c r="M527" s="440"/>
      <c r="N527" s="837">
        <f t="shared" si="7"/>
        <v>0</v>
      </c>
    </row>
    <row r="528" spans="1:14" s="127" customFormat="1" ht="12.75">
      <c r="A528" s="438" t="s">
        <v>1077</v>
      </c>
      <c r="B528" s="442" t="s">
        <v>1078</v>
      </c>
      <c r="C528" s="326"/>
      <c r="D528" s="326"/>
      <c r="E528" s="326"/>
      <c r="F528" s="326"/>
      <c r="G528" s="326">
        <v>800</v>
      </c>
      <c r="H528" s="326"/>
      <c r="I528" s="289"/>
      <c r="J528" s="289"/>
      <c r="K528" s="289"/>
      <c r="L528" s="289"/>
      <c r="M528" s="440">
        <v>315</v>
      </c>
      <c r="N528" s="837">
        <f aca="true" t="shared" si="8" ref="N528:N555">M528*$N$12</f>
        <v>26145</v>
      </c>
    </row>
    <row r="529" spans="1:14" s="127" customFormat="1" ht="12.75">
      <c r="A529" s="438" t="s">
        <v>1079</v>
      </c>
      <c r="B529" s="442" t="s">
        <v>1080</v>
      </c>
      <c r="C529" s="326"/>
      <c r="D529" s="326"/>
      <c r="E529" s="326"/>
      <c r="F529" s="326"/>
      <c r="G529" s="326">
        <v>850</v>
      </c>
      <c r="H529" s="326"/>
      <c r="I529" s="289"/>
      <c r="J529" s="289"/>
      <c r="K529" s="289"/>
      <c r="L529" s="289"/>
      <c r="M529" s="440"/>
      <c r="N529" s="837">
        <f t="shared" si="8"/>
        <v>0</v>
      </c>
    </row>
    <row r="530" spans="1:14" s="127" customFormat="1" ht="12.75">
      <c r="A530" s="438" t="s">
        <v>1081</v>
      </c>
      <c r="B530" s="442" t="s">
        <v>1082</v>
      </c>
      <c r="C530" s="326"/>
      <c r="D530" s="326"/>
      <c r="E530" s="326"/>
      <c r="F530" s="326"/>
      <c r="G530" s="326">
        <v>900</v>
      </c>
      <c r="H530" s="326"/>
      <c r="I530" s="289"/>
      <c r="J530" s="289"/>
      <c r="K530" s="289"/>
      <c r="L530" s="289"/>
      <c r="M530" s="440">
        <v>330</v>
      </c>
      <c r="N530" s="837">
        <f t="shared" si="8"/>
        <v>27390</v>
      </c>
    </row>
    <row r="531" spans="1:14" s="127" customFormat="1" ht="12.75">
      <c r="A531" s="441">
        <v>51000431</v>
      </c>
      <c r="B531" s="442" t="s">
        <v>1083</v>
      </c>
      <c r="C531" s="326"/>
      <c r="D531" s="326"/>
      <c r="E531" s="326"/>
      <c r="F531" s="326"/>
      <c r="G531" s="326">
        <v>750</v>
      </c>
      <c r="H531" s="326"/>
      <c r="I531" s="289"/>
      <c r="J531" s="289"/>
      <c r="K531" s="289"/>
      <c r="L531" s="289"/>
      <c r="M531" s="138"/>
      <c r="N531" s="837">
        <f t="shared" si="8"/>
        <v>0</v>
      </c>
    </row>
    <row r="532" spans="1:14" s="127" customFormat="1" ht="12.75">
      <c r="A532" s="438" t="s">
        <v>1084</v>
      </c>
      <c r="B532" s="442" t="s">
        <v>1085</v>
      </c>
      <c r="C532" s="326"/>
      <c r="D532" s="326"/>
      <c r="E532" s="326"/>
      <c r="F532" s="326"/>
      <c r="G532" s="326">
        <v>950</v>
      </c>
      <c r="H532" s="326"/>
      <c r="I532" s="289"/>
      <c r="J532" s="289"/>
      <c r="K532" s="289"/>
      <c r="L532" s="289"/>
      <c r="M532" s="440">
        <v>340</v>
      </c>
      <c r="N532" s="837">
        <f t="shared" si="8"/>
        <v>28220</v>
      </c>
    </row>
    <row r="533" spans="1:14" s="127" customFormat="1" ht="12.75">
      <c r="A533" s="438" t="s">
        <v>1086</v>
      </c>
      <c r="B533" s="442" t="s">
        <v>1087</v>
      </c>
      <c r="C533" s="326"/>
      <c r="D533" s="326"/>
      <c r="E533" s="326"/>
      <c r="F533" s="326"/>
      <c r="G533" s="326">
        <v>1000</v>
      </c>
      <c r="H533" s="326"/>
      <c r="I533" s="289"/>
      <c r="J533" s="289"/>
      <c r="K533" s="289"/>
      <c r="L533" s="289"/>
      <c r="M533" s="440">
        <v>360</v>
      </c>
      <c r="N533" s="837">
        <f t="shared" si="8"/>
        <v>29880</v>
      </c>
    </row>
    <row r="534" spans="1:14" s="127" customFormat="1" ht="12.75">
      <c r="A534" s="438" t="s">
        <v>1088</v>
      </c>
      <c r="B534" s="442" t="s">
        <v>1089</v>
      </c>
      <c r="C534" s="326"/>
      <c r="D534" s="326"/>
      <c r="E534" s="326"/>
      <c r="F534" s="326"/>
      <c r="G534" s="326">
        <v>1100</v>
      </c>
      <c r="H534" s="326"/>
      <c r="I534" s="289"/>
      <c r="J534" s="289"/>
      <c r="K534" s="289"/>
      <c r="L534" s="289"/>
      <c r="M534" s="440"/>
      <c r="N534" s="837">
        <f t="shared" si="8"/>
        <v>0</v>
      </c>
    </row>
    <row r="535" spans="1:14" s="127" customFormat="1" ht="12.75">
      <c r="A535" s="438" t="s">
        <v>1090</v>
      </c>
      <c r="B535" s="442" t="s">
        <v>1091</v>
      </c>
      <c r="C535" s="326"/>
      <c r="D535" s="326"/>
      <c r="E535" s="326"/>
      <c r="F535" s="326"/>
      <c r="G535" s="326">
        <v>1200</v>
      </c>
      <c r="H535" s="326"/>
      <c r="I535" s="289"/>
      <c r="J535" s="289"/>
      <c r="K535" s="289"/>
      <c r="L535" s="289"/>
      <c r="M535" s="440">
        <v>515</v>
      </c>
      <c r="N535" s="837">
        <f t="shared" si="8"/>
        <v>42745</v>
      </c>
    </row>
    <row r="536" spans="1:14" s="127" customFormat="1" ht="12.75">
      <c r="A536" s="438" t="s">
        <v>1092</v>
      </c>
      <c r="B536" s="442" t="s">
        <v>1093</v>
      </c>
      <c r="C536" s="326"/>
      <c r="D536" s="326"/>
      <c r="E536" s="326"/>
      <c r="F536" s="326"/>
      <c r="G536" s="326">
        <v>1400</v>
      </c>
      <c r="H536" s="326"/>
      <c r="I536" s="289"/>
      <c r="J536" s="289"/>
      <c r="K536" s="289"/>
      <c r="L536" s="289"/>
      <c r="M536" s="440">
        <v>625</v>
      </c>
      <c r="N536" s="837">
        <f t="shared" si="8"/>
        <v>51875</v>
      </c>
    </row>
    <row r="537" spans="1:14" s="127" customFormat="1" ht="12.75">
      <c r="A537" s="438" t="s">
        <v>1094</v>
      </c>
      <c r="B537" s="442" t="s">
        <v>1095</v>
      </c>
      <c r="C537" s="326"/>
      <c r="D537" s="326"/>
      <c r="E537" s="326"/>
      <c r="F537" s="326"/>
      <c r="G537" s="326">
        <v>1500</v>
      </c>
      <c r="H537" s="326"/>
      <c r="I537" s="289"/>
      <c r="J537" s="289"/>
      <c r="K537" s="289"/>
      <c r="L537" s="289"/>
      <c r="M537" s="440">
        <v>675</v>
      </c>
      <c r="N537" s="837">
        <f t="shared" si="8"/>
        <v>56025</v>
      </c>
    </row>
    <row r="538" spans="1:14" s="127" customFormat="1" ht="12.75">
      <c r="A538" s="438" t="s">
        <v>1096</v>
      </c>
      <c r="B538" s="442" t="s">
        <v>1097</v>
      </c>
      <c r="C538" s="326"/>
      <c r="D538" s="326"/>
      <c r="E538" s="326"/>
      <c r="F538" s="326"/>
      <c r="G538" s="326">
        <v>1600</v>
      </c>
      <c r="H538" s="326"/>
      <c r="I538" s="289"/>
      <c r="J538" s="289"/>
      <c r="K538" s="289"/>
      <c r="L538" s="289"/>
      <c r="M538" s="440">
        <v>700</v>
      </c>
      <c r="N538" s="837">
        <f t="shared" si="8"/>
        <v>58100</v>
      </c>
    </row>
    <row r="539" spans="1:14" s="127" customFormat="1" ht="12.75">
      <c r="A539" s="438" t="s">
        <v>1098</v>
      </c>
      <c r="B539" s="442" t="s">
        <v>1099</v>
      </c>
      <c r="C539" s="326"/>
      <c r="D539" s="326"/>
      <c r="E539" s="326"/>
      <c r="F539" s="326"/>
      <c r="G539" s="326">
        <v>1900</v>
      </c>
      <c r="H539" s="326"/>
      <c r="I539" s="289"/>
      <c r="J539" s="289"/>
      <c r="K539" s="289"/>
      <c r="L539" s="289"/>
      <c r="M539" s="440"/>
      <c r="N539" s="837">
        <f t="shared" si="8"/>
        <v>0</v>
      </c>
    </row>
    <row r="540" spans="1:14" s="127" customFormat="1" ht="12.75">
      <c r="A540" s="438" t="s">
        <v>1100</v>
      </c>
      <c r="B540" s="442" t="s">
        <v>1101</v>
      </c>
      <c r="C540" s="326"/>
      <c r="D540" s="326"/>
      <c r="E540" s="326"/>
      <c r="F540" s="326"/>
      <c r="G540" s="326">
        <v>2000</v>
      </c>
      <c r="H540" s="326"/>
      <c r="I540" s="289"/>
      <c r="J540" s="289"/>
      <c r="K540" s="289"/>
      <c r="L540" s="289"/>
      <c r="M540" s="440"/>
      <c r="N540" s="837">
        <f t="shared" si="8"/>
        <v>0</v>
      </c>
    </row>
    <row r="541" spans="1:14" s="127" customFormat="1" ht="12.75">
      <c r="A541" s="438" t="s">
        <v>1102</v>
      </c>
      <c r="B541" s="442" t="s">
        <v>1103</v>
      </c>
      <c r="C541" s="326"/>
      <c r="D541" s="326"/>
      <c r="E541" s="326"/>
      <c r="F541" s="326"/>
      <c r="G541" s="326">
        <v>2100</v>
      </c>
      <c r="H541" s="326"/>
      <c r="I541" s="289"/>
      <c r="J541" s="289"/>
      <c r="K541" s="289"/>
      <c r="L541" s="289"/>
      <c r="M541" s="440">
        <v>1000</v>
      </c>
      <c r="N541" s="837">
        <f t="shared" si="8"/>
        <v>83000</v>
      </c>
    </row>
    <row r="542" spans="1:14" s="127" customFormat="1" ht="13.5" thickBot="1">
      <c r="A542" s="443" t="s">
        <v>1104</v>
      </c>
      <c r="B542" s="444" t="s">
        <v>1105</v>
      </c>
      <c r="C542" s="404"/>
      <c r="D542" s="404"/>
      <c r="E542" s="404"/>
      <c r="F542" s="404"/>
      <c r="G542" s="404">
        <v>3000</v>
      </c>
      <c r="H542" s="404"/>
      <c r="I542" s="346"/>
      <c r="J542" s="346"/>
      <c r="K542" s="346"/>
      <c r="L542" s="346"/>
      <c r="M542" s="445"/>
      <c r="N542" s="837">
        <f t="shared" si="8"/>
        <v>0</v>
      </c>
    </row>
    <row r="543" spans="1:14" s="127" customFormat="1" ht="12.75">
      <c r="A543" s="1018" t="s">
        <v>1106</v>
      </c>
      <c r="B543" s="1019"/>
      <c r="C543" s="1019"/>
      <c r="D543" s="1019"/>
      <c r="E543" s="1019"/>
      <c r="F543" s="1019"/>
      <c r="G543" s="1019"/>
      <c r="H543" s="1019"/>
      <c r="I543" s="1019"/>
      <c r="J543" s="1019"/>
      <c r="K543" s="1019"/>
      <c r="L543" s="1019"/>
      <c r="M543" s="1020"/>
      <c r="N543" s="837">
        <f t="shared" si="8"/>
        <v>0</v>
      </c>
    </row>
    <row r="544" spans="1:14" s="127" customFormat="1" ht="12.75">
      <c r="A544" s="441">
        <v>51000810</v>
      </c>
      <c r="B544" s="442" t="s">
        <v>1107</v>
      </c>
      <c r="C544" s="446"/>
      <c r="D544" s="446"/>
      <c r="E544" s="446"/>
      <c r="F544" s="446"/>
      <c r="G544" s="446"/>
      <c r="H544" s="446"/>
      <c r="I544" s="446"/>
      <c r="J544" s="446"/>
      <c r="K544" s="446"/>
      <c r="L544" s="446"/>
      <c r="M544" s="138">
        <v>95</v>
      </c>
      <c r="N544" s="837">
        <f t="shared" si="8"/>
        <v>7885</v>
      </c>
    </row>
    <row r="545" spans="1:14" s="127" customFormat="1" ht="12.75">
      <c r="A545" s="441">
        <v>51000700</v>
      </c>
      <c r="B545" s="442" t="s">
        <v>1108</v>
      </c>
      <c r="C545" s="326"/>
      <c r="D545" s="326"/>
      <c r="E545" s="326"/>
      <c r="F545" s="326"/>
      <c r="G545" s="326"/>
      <c r="H545" s="326"/>
      <c r="I545" s="289"/>
      <c r="J545" s="289"/>
      <c r="K545" s="289"/>
      <c r="L545" s="289"/>
      <c r="M545" s="138">
        <v>94</v>
      </c>
      <c r="N545" s="837">
        <f t="shared" si="8"/>
        <v>7802</v>
      </c>
    </row>
    <row r="546" spans="1:14" s="127" customFormat="1" ht="12.75">
      <c r="A546" s="441">
        <v>51000710</v>
      </c>
      <c r="B546" s="442" t="s">
        <v>1109</v>
      </c>
      <c r="C546" s="326"/>
      <c r="D546" s="326"/>
      <c r="E546" s="326"/>
      <c r="F546" s="326"/>
      <c r="G546" s="326"/>
      <c r="H546" s="326"/>
      <c r="I546" s="289"/>
      <c r="J546" s="289"/>
      <c r="K546" s="289"/>
      <c r="L546" s="289"/>
      <c r="M546" s="138">
        <v>100</v>
      </c>
      <c r="N546" s="837">
        <f t="shared" si="8"/>
        <v>8300</v>
      </c>
    </row>
    <row r="547" spans="1:14" s="127" customFormat="1" ht="12.75">
      <c r="A547" s="441">
        <v>51000720</v>
      </c>
      <c r="B547" s="442" t="s">
        <v>1110</v>
      </c>
      <c r="C547" s="326"/>
      <c r="D547" s="326"/>
      <c r="E547" s="326"/>
      <c r="F547" s="326"/>
      <c r="G547" s="326"/>
      <c r="H547" s="326"/>
      <c r="I547" s="289"/>
      <c r="J547" s="289"/>
      <c r="K547" s="289"/>
      <c r="L547" s="289"/>
      <c r="M547" s="138">
        <v>120</v>
      </c>
      <c r="N547" s="837">
        <f t="shared" si="8"/>
        <v>9960</v>
      </c>
    </row>
    <row r="548" spans="1:14" s="127" customFormat="1" ht="12.75">
      <c r="A548" s="441">
        <v>51000730</v>
      </c>
      <c r="B548" s="442" t="s">
        <v>1111</v>
      </c>
      <c r="C548" s="326"/>
      <c r="D548" s="326"/>
      <c r="E548" s="326"/>
      <c r="F548" s="326"/>
      <c r="G548" s="326"/>
      <c r="H548" s="326"/>
      <c r="I548" s="289"/>
      <c r="J548" s="289"/>
      <c r="K548" s="289"/>
      <c r="L548" s="289"/>
      <c r="M548" s="138"/>
      <c r="N548" s="837">
        <f t="shared" si="8"/>
        <v>0</v>
      </c>
    </row>
    <row r="549" spans="1:14" s="127" customFormat="1" ht="12.75">
      <c r="A549" s="441">
        <v>51000740</v>
      </c>
      <c r="B549" s="442" t="s">
        <v>1112</v>
      </c>
      <c r="C549" s="326"/>
      <c r="D549" s="326"/>
      <c r="E549" s="326"/>
      <c r="F549" s="326"/>
      <c r="G549" s="326"/>
      <c r="H549" s="326"/>
      <c r="I549" s="289"/>
      <c r="J549" s="289"/>
      <c r="K549" s="289"/>
      <c r="L549" s="289"/>
      <c r="M549" s="138"/>
      <c r="N549" s="837">
        <f t="shared" si="8"/>
        <v>0</v>
      </c>
    </row>
    <row r="550" spans="1:14" s="127" customFormat="1" ht="12.75">
      <c r="A550" s="441">
        <v>51000750</v>
      </c>
      <c r="B550" s="442" t="s">
        <v>1113</v>
      </c>
      <c r="C550" s="326"/>
      <c r="D550" s="326"/>
      <c r="E550" s="326"/>
      <c r="F550" s="326"/>
      <c r="G550" s="326"/>
      <c r="H550" s="326"/>
      <c r="I550" s="289"/>
      <c r="J550" s="289"/>
      <c r="K550" s="289"/>
      <c r="L550" s="289"/>
      <c r="M550" s="138">
        <v>100</v>
      </c>
      <c r="N550" s="837">
        <f t="shared" si="8"/>
        <v>8300</v>
      </c>
    </row>
    <row r="551" spans="1:14" s="127" customFormat="1" ht="12.75">
      <c r="A551" s="441">
        <v>51000760</v>
      </c>
      <c r="B551" s="442" t="s">
        <v>1114</v>
      </c>
      <c r="C551" s="326"/>
      <c r="D551" s="326"/>
      <c r="E551" s="326"/>
      <c r="F551" s="326"/>
      <c r="G551" s="326"/>
      <c r="H551" s="326"/>
      <c r="I551" s="289"/>
      <c r="J551" s="289"/>
      <c r="K551" s="289"/>
      <c r="L551" s="289"/>
      <c r="M551" s="138"/>
      <c r="N551" s="837">
        <f t="shared" si="8"/>
        <v>0</v>
      </c>
    </row>
    <row r="552" spans="1:14" s="127" customFormat="1" ht="12.75">
      <c r="A552" s="441">
        <v>51000770</v>
      </c>
      <c r="B552" s="442" t="s">
        <v>1115</v>
      </c>
      <c r="C552" s="326"/>
      <c r="D552" s="326"/>
      <c r="E552" s="326"/>
      <c r="F552" s="326"/>
      <c r="G552" s="326"/>
      <c r="H552" s="326"/>
      <c r="I552" s="289"/>
      <c r="J552" s="289"/>
      <c r="K552" s="289"/>
      <c r="L552" s="289"/>
      <c r="M552" s="138"/>
      <c r="N552" s="837">
        <f t="shared" si="8"/>
        <v>0</v>
      </c>
    </row>
    <row r="553" spans="1:14" s="127" customFormat="1" ht="12.75">
      <c r="A553" s="441">
        <v>51000780</v>
      </c>
      <c r="B553" s="442" t="s">
        <v>1116</v>
      </c>
      <c r="C553" s="326"/>
      <c r="D553" s="326"/>
      <c r="E553" s="326"/>
      <c r="F553" s="326"/>
      <c r="G553" s="326"/>
      <c r="H553" s="326"/>
      <c r="I553" s="289"/>
      <c r="J553" s="289"/>
      <c r="K553" s="289"/>
      <c r="L553" s="289"/>
      <c r="M553" s="138">
        <v>100</v>
      </c>
      <c r="N553" s="837">
        <f t="shared" si="8"/>
        <v>8300</v>
      </c>
    </row>
    <row r="554" spans="1:14" s="127" customFormat="1" ht="12.75">
      <c r="A554" s="441">
        <v>51000790</v>
      </c>
      <c r="B554" s="442" t="s">
        <v>1117</v>
      </c>
      <c r="C554" s="326"/>
      <c r="D554" s="326"/>
      <c r="E554" s="326"/>
      <c r="F554" s="326"/>
      <c r="G554" s="326"/>
      <c r="H554" s="326"/>
      <c r="I554" s="289"/>
      <c r="J554" s="289"/>
      <c r="K554" s="289"/>
      <c r="L554" s="289"/>
      <c r="M554" s="138"/>
      <c r="N554" s="837">
        <f t="shared" si="8"/>
        <v>0</v>
      </c>
    </row>
    <row r="555" spans="1:14" s="127" customFormat="1" ht="13.5" thickBot="1">
      <c r="A555" s="447">
        <v>51000800</v>
      </c>
      <c r="B555" s="444" t="s">
        <v>1118</v>
      </c>
      <c r="C555" s="404"/>
      <c r="D555" s="404"/>
      <c r="E555" s="404"/>
      <c r="F555" s="404"/>
      <c r="G555" s="404"/>
      <c r="H555" s="404"/>
      <c r="I555" s="346"/>
      <c r="J555" s="346"/>
      <c r="K555" s="346"/>
      <c r="L555" s="346"/>
      <c r="M555" s="210">
        <v>120</v>
      </c>
      <c r="N555" s="837">
        <f t="shared" si="8"/>
        <v>9960</v>
      </c>
    </row>
    <row r="556" spans="1:13" s="127" customFormat="1" ht="12.75">
      <c r="A556" s="448"/>
      <c r="C556" s="414"/>
      <c r="D556" s="414"/>
      <c r="E556" s="414"/>
      <c r="F556" s="414"/>
      <c r="G556" s="414"/>
      <c r="H556" s="414"/>
      <c r="I556" s="76"/>
      <c r="J556" s="76"/>
      <c r="K556" s="76"/>
      <c r="L556" s="76"/>
      <c r="M556" s="167"/>
    </row>
    <row r="557" spans="1:13" s="127" customFormat="1" ht="12.75">
      <c r="A557" s="448"/>
      <c r="C557" s="414"/>
      <c r="D557" s="414"/>
      <c r="E557" s="414"/>
      <c r="F557" s="414"/>
      <c r="G557" s="414"/>
      <c r="H557" s="414"/>
      <c r="I557" s="76"/>
      <c r="J557" s="76"/>
      <c r="K557" s="76"/>
      <c r="L557" s="76"/>
      <c r="M557" s="167"/>
    </row>
    <row r="558" spans="1:13" s="127" customFormat="1" ht="12.75">
      <c r="A558" s="448"/>
      <c r="C558" s="414"/>
      <c r="D558" s="414"/>
      <c r="E558" s="414"/>
      <c r="F558" s="414"/>
      <c r="G558" s="414"/>
      <c r="H558" s="414"/>
      <c r="I558" s="76"/>
      <c r="J558" s="76"/>
      <c r="K558" s="76"/>
      <c r="L558" s="76"/>
      <c r="M558" s="167"/>
    </row>
    <row r="559" spans="1:13" s="127" customFormat="1" ht="12.75">
      <c r="A559" s="448"/>
      <c r="C559" s="414"/>
      <c r="D559" s="414"/>
      <c r="E559" s="414"/>
      <c r="F559" s="414"/>
      <c r="G559" s="414"/>
      <c r="H559" s="414"/>
      <c r="I559" s="76"/>
      <c r="J559" s="76"/>
      <c r="K559" s="76"/>
      <c r="L559" s="76"/>
      <c r="M559" s="167"/>
    </row>
    <row r="560" spans="1:13" s="127" customFormat="1" ht="12.75">
      <c r="A560" s="448"/>
      <c r="C560" s="414"/>
      <c r="D560" s="414"/>
      <c r="E560" s="414"/>
      <c r="F560" s="414"/>
      <c r="G560" s="414"/>
      <c r="H560" s="414"/>
      <c r="I560" s="76"/>
      <c r="J560" s="76"/>
      <c r="K560" s="76"/>
      <c r="L560" s="76"/>
      <c r="M560" s="167"/>
    </row>
    <row r="561" spans="1:13" s="127" customFormat="1" ht="12.75">
      <c r="A561" s="448"/>
      <c r="C561" s="414"/>
      <c r="D561" s="414"/>
      <c r="E561" s="414"/>
      <c r="F561" s="414"/>
      <c r="G561" s="414"/>
      <c r="H561" s="414"/>
      <c r="I561" s="76"/>
      <c r="J561" s="76"/>
      <c r="K561" s="76"/>
      <c r="L561" s="76"/>
      <c r="M561" s="167"/>
    </row>
    <row r="562" spans="1:13" s="127" customFormat="1" ht="12.75">
      <c r="A562" s="448"/>
      <c r="C562" s="414"/>
      <c r="D562" s="414"/>
      <c r="E562" s="414"/>
      <c r="F562" s="414"/>
      <c r="G562" s="414"/>
      <c r="H562" s="414"/>
      <c r="I562" s="76"/>
      <c r="J562" s="76"/>
      <c r="K562" s="76"/>
      <c r="L562" s="76"/>
      <c r="M562" s="167"/>
    </row>
    <row r="563" spans="1:13" s="127" customFormat="1" ht="12.75">
      <c r="A563" s="448"/>
      <c r="C563" s="414"/>
      <c r="D563" s="414"/>
      <c r="E563" s="414"/>
      <c r="F563" s="414"/>
      <c r="G563" s="414"/>
      <c r="H563" s="414"/>
      <c r="I563" s="76"/>
      <c r="J563" s="76"/>
      <c r="K563" s="76"/>
      <c r="L563" s="76"/>
      <c r="M563" s="167"/>
    </row>
    <row r="564" spans="1:13" s="127" customFormat="1" ht="12.75">
      <c r="A564" s="448"/>
      <c r="C564" s="414"/>
      <c r="D564" s="414"/>
      <c r="E564" s="414"/>
      <c r="F564" s="414"/>
      <c r="G564" s="414"/>
      <c r="H564" s="414"/>
      <c r="I564" s="76"/>
      <c r="J564" s="76"/>
      <c r="K564" s="76"/>
      <c r="L564" s="76"/>
      <c r="M564" s="167"/>
    </row>
    <row r="565" spans="1:13" s="127" customFormat="1" ht="12.75">
      <c r="A565" s="448"/>
      <c r="C565" s="414"/>
      <c r="D565" s="414"/>
      <c r="E565" s="414"/>
      <c r="F565" s="414"/>
      <c r="G565" s="414"/>
      <c r="H565" s="414"/>
      <c r="I565" s="76"/>
      <c r="J565" s="76"/>
      <c r="K565" s="76"/>
      <c r="L565" s="76"/>
      <c r="M565" s="167"/>
    </row>
    <row r="566" spans="1:13" s="127" customFormat="1" ht="12.75">
      <c r="A566" s="448"/>
      <c r="C566" s="414"/>
      <c r="D566" s="414"/>
      <c r="E566" s="414"/>
      <c r="F566" s="414"/>
      <c r="G566" s="414"/>
      <c r="H566" s="414"/>
      <c r="I566" s="76"/>
      <c r="J566" s="76"/>
      <c r="K566" s="76"/>
      <c r="L566" s="76"/>
      <c r="M566" s="167"/>
    </row>
    <row r="567" spans="1:13" s="127" customFormat="1" ht="12.75">
      <c r="A567" s="448"/>
      <c r="C567" s="414"/>
      <c r="D567" s="414"/>
      <c r="E567" s="414"/>
      <c r="F567" s="414"/>
      <c r="G567" s="414"/>
      <c r="H567" s="414"/>
      <c r="I567" s="76"/>
      <c r="J567" s="76"/>
      <c r="K567" s="76"/>
      <c r="L567" s="76"/>
      <c r="M567" s="167"/>
    </row>
    <row r="568" spans="1:13" s="127" customFormat="1" ht="12.75">
      <c r="A568" s="448"/>
      <c r="C568" s="414"/>
      <c r="D568" s="414"/>
      <c r="E568" s="414"/>
      <c r="F568" s="414"/>
      <c r="G568" s="414"/>
      <c r="H568" s="414"/>
      <c r="I568" s="76"/>
      <c r="J568" s="76"/>
      <c r="K568" s="76"/>
      <c r="L568" s="76"/>
      <c r="M568" s="167"/>
    </row>
    <row r="569" spans="1:13" s="127" customFormat="1" ht="12.75">
      <c r="A569" s="448"/>
      <c r="C569" s="414"/>
      <c r="D569" s="414"/>
      <c r="E569" s="414"/>
      <c r="F569" s="414"/>
      <c r="G569" s="414"/>
      <c r="H569" s="414"/>
      <c r="I569" s="76"/>
      <c r="J569" s="76"/>
      <c r="K569" s="76"/>
      <c r="L569" s="76"/>
      <c r="M569" s="167"/>
    </row>
    <row r="570" spans="1:13" s="127" customFormat="1" ht="12.75">
      <c r="A570" s="448"/>
      <c r="C570" s="414"/>
      <c r="D570" s="414"/>
      <c r="E570" s="414"/>
      <c r="F570" s="414"/>
      <c r="G570" s="414"/>
      <c r="H570" s="414"/>
      <c r="I570" s="76"/>
      <c r="J570" s="76"/>
      <c r="K570" s="76"/>
      <c r="L570" s="76"/>
      <c r="M570" s="167"/>
    </row>
    <row r="571" spans="1:13" s="127" customFormat="1" ht="12.75">
      <c r="A571" s="448"/>
      <c r="C571" s="414"/>
      <c r="D571" s="414"/>
      <c r="E571" s="414"/>
      <c r="F571" s="414"/>
      <c r="G571" s="414"/>
      <c r="H571" s="414"/>
      <c r="I571" s="76"/>
      <c r="J571" s="76"/>
      <c r="K571" s="76"/>
      <c r="L571" s="76"/>
      <c r="M571" s="167"/>
    </row>
    <row r="572" spans="1:13" s="127" customFormat="1" ht="12.75">
      <c r="A572" s="448"/>
      <c r="C572" s="414"/>
      <c r="D572" s="414"/>
      <c r="E572" s="414"/>
      <c r="F572" s="414"/>
      <c r="G572" s="414"/>
      <c r="H572" s="414"/>
      <c r="I572" s="76"/>
      <c r="J572" s="76"/>
      <c r="K572" s="76"/>
      <c r="L572" s="76"/>
      <c r="M572" s="167"/>
    </row>
    <row r="573" spans="1:13" s="127" customFormat="1" ht="12.75">
      <c r="A573" s="448"/>
      <c r="C573" s="414"/>
      <c r="D573" s="414"/>
      <c r="E573" s="414"/>
      <c r="F573" s="414"/>
      <c r="G573" s="414"/>
      <c r="H573" s="414"/>
      <c r="I573" s="76"/>
      <c r="J573" s="76"/>
      <c r="K573" s="76"/>
      <c r="L573" s="76"/>
      <c r="M573" s="167"/>
    </row>
    <row r="574" spans="1:13" s="127" customFormat="1" ht="12.75">
      <c r="A574" s="448"/>
      <c r="C574" s="414"/>
      <c r="D574" s="414"/>
      <c r="E574" s="414"/>
      <c r="F574" s="414"/>
      <c r="G574" s="414"/>
      <c r="H574" s="414"/>
      <c r="I574" s="76"/>
      <c r="J574" s="76"/>
      <c r="K574" s="76"/>
      <c r="L574" s="76"/>
      <c r="M574" s="167"/>
    </row>
    <row r="575" spans="1:13" s="127" customFormat="1" ht="12.75">
      <c r="A575" s="448"/>
      <c r="C575" s="414"/>
      <c r="D575" s="414"/>
      <c r="E575" s="414"/>
      <c r="F575" s="414"/>
      <c r="G575" s="414"/>
      <c r="H575" s="414"/>
      <c r="I575" s="76"/>
      <c r="J575" s="76"/>
      <c r="K575" s="76"/>
      <c r="L575" s="76"/>
      <c r="M575" s="167"/>
    </row>
    <row r="576" spans="1:13" s="127" customFormat="1" ht="12.75">
      <c r="A576" s="448"/>
      <c r="C576" s="414"/>
      <c r="D576" s="414"/>
      <c r="E576" s="414"/>
      <c r="F576" s="414"/>
      <c r="G576" s="414"/>
      <c r="H576" s="414"/>
      <c r="I576" s="76"/>
      <c r="J576" s="76"/>
      <c r="K576" s="76"/>
      <c r="L576" s="76"/>
      <c r="M576" s="167"/>
    </row>
    <row r="577" spans="1:13" s="127" customFormat="1" ht="12.75">
      <c r="A577" s="448"/>
      <c r="C577" s="414"/>
      <c r="D577" s="414"/>
      <c r="E577" s="414"/>
      <c r="F577" s="414"/>
      <c r="G577" s="414"/>
      <c r="H577" s="414"/>
      <c r="I577" s="76"/>
      <c r="J577" s="76"/>
      <c r="K577" s="76"/>
      <c r="L577" s="76"/>
      <c r="M577" s="167"/>
    </row>
    <row r="578" spans="1:13" s="127" customFormat="1" ht="12.75">
      <c r="A578" s="448"/>
      <c r="C578" s="414"/>
      <c r="D578" s="414"/>
      <c r="E578" s="414"/>
      <c r="F578" s="414"/>
      <c r="G578" s="414"/>
      <c r="H578" s="414"/>
      <c r="I578" s="76"/>
      <c r="J578" s="76"/>
      <c r="K578" s="76"/>
      <c r="L578" s="76"/>
      <c r="M578" s="167"/>
    </row>
    <row r="579" spans="1:13" s="127" customFormat="1" ht="12.75">
      <c r="A579" s="448"/>
      <c r="C579" s="414"/>
      <c r="D579" s="414"/>
      <c r="E579" s="414"/>
      <c r="F579" s="414"/>
      <c r="G579" s="414"/>
      <c r="H579" s="414"/>
      <c r="I579" s="76"/>
      <c r="J579" s="76"/>
      <c r="K579" s="76"/>
      <c r="L579" s="76"/>
      <c r="M579" s="167"/>
    </row>
    <row r="580" spans="1:13" s="127" customFormat="1" ht="12.75">
      <c r="A580" s="448"/>
      <c r="C580" s="414"/>
      <c r="D580" s="414"/>
      <c r="E580" s="414"/>
      <c r="F580" s="414"/>
      <c r="G580" s="414"/>
      <c r="H580" s="414"/>
      <c r="I580" s="76"/>
      <c r="J580" s="76"/>
      <c r="K580" s="76"/>
      <c r="L580" s="76"/>
      <c r="M580" s="167"/>
    </row>
    <row r="581" spans="1:13" s="127" customFormat="1" ht="12.75">
      <c r="A581" s="448"/>
      <c r="C581" s="414"/>
      <c r="D581" s="414"/>
      <c r="E581" s="414"/>
      <c r="F581" s="414"/>
      <c r="G581" s="414"/>
      <c r="H581" s="414"/>
      <c r="I581" s="76"/>
      <c r="J581" s="76"/>
      <c r="K581" s="76"/>
      <c r="L581" s="76"/>
      <c r="M581" s="167"/>
    </row>
    <row r="582" spans="1:13" s="127" customFormat="1" ht="12.75">
      <c r="A582" s="448"/>
      <c r="C582" s="414"/>
      <c r="D582" s="414"/>
      <c r="E582" s="414"/>
      <c r="F582" s="414"/>
      <c r="G582" s="414"/>
      <c r="H582" s="414"/>
      <c r="I582" s="76"/>
      <c r="J582" s="76"/>
      <c r="K582" s="76"/>
      <c r="L582" s="76"/>
      <c r="M582" s="167"/>
    </row>
    <row r="583" spans="1:13" s="127" customFormat="1" ht="12.75">
      <c r="A583" s="448"/>
      <c r="C583" s="414"/>
      <c r="D583" s="414"/>
      <c r="E583" s="414"/>
      <c r="F583" s="414"/>
      <c r="G583" s="414"/>
      <c r="H583" s="414"/>
      <c r="I583" s="76"/>
      <c r="J583" s="76"/>
      <c r="K583" s="76"/>
      <c r="L583" s="76"/>
      <c r="M583" s="167"/>
    </row>
    <row r="584" spans="1:13" s="127" customFormat="1" ht="12.75">
      <c r="A584" s="448"/>
      <c r="C584" s="414"/>
      <c r="D584" s="414"/>
      <c r="E584" s="414"/>
      <c r="F584" s="414"/>
      <c r="G584" s="414"/>
      <c r="H584" s="414"/>
      <c r="I584" s="76"/>
      <c r="J584" s="76"/>
      <c r="K584" s="76"/>
      <c r="L584" s="76"/>
      <c r="M584" s="167"/>
    </row>
    <row r="780" spans="1:153" ht="15">
      <c r="A780" s="387"/>
      <c r="B780" s="408"/>
      <c r="C780" s="136"/>
      <c r="D780" s="136"/>
      <c r="E780" s="136"/>
      <c r="F780" s="136"/>
      <c r="G780" s="136"/>
      <c r="H780" s="315"/>
      <c r="I780" s="186"/>
      <c r="J780" s="289"/>
      <c r="K780" s="289"/>
      <c r="L780" s="289"/>
      <c r="M780" s="138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  <c r="AF780" s="127"/>
      <c r="AG780" s="127"/>
      <c r="AH780" s="127"/>
      <c r="AI780" s="127"/>
      <c r="AJ780" s="127"/>
      <c r="AK780" s="127"/>
      <c r="AL780" s="127"/>
      <c r="AM780" s="127"/>
      <c r="AN780" s="127"/>
      <c r="AO780" s="127"/>
      <c r="AP780" s="127"/>
      <c r="AQ780" s="127"/>
      <c r="AR780" s="127"/>
      <c r="AS780" s="127"/>
      <c r="AT780" s="127"/>
      <c r="AU780" s="127"/>
      <c r="AV780" s="127"/>
      <c r="AW780" s="127"/>
      <c r="AX780" s="127"/>
      <c r="AY780" s="127"/>
      <c r="AZ780" s="127"/>
      <c r="BA780" s="127"/>
      <c r="BB780" s="127"/>
      <c r="BC780" s="127"/>
      <c r="BD780" s="127"/>
      <c r="BE780" s="127"/>
      <c r="BF780" s="127"/>
      <c r="BG780" s="127"/>
      <c r="BH780" s="127"/>
      <c r="BI780" s="127"/>
      <c r="BJ780" s="127"/>
      <c r="BK780" s="127"/>
      <c r="BL780" s="127"/>
      <c r="BM780" s="127"/>
      <c r="BN780" s="127"/>
      <c r="BO780" s="127"/>
      <c r="BP780" s="127"/>
      <c r="BQ780" s="127"/>
      <c r="BR780" s="127"/>
      <c r="BS780" s="127"/>
      <c r="BT780" s="127"/>
      <c r="BU780" s="127"/>
      <c r="BV780" s="127"/>
      <c r="BW780" s="127"/>
      <c r="BX780" s="127"/>
      <c r="BY780" s="127"/>
      <c r="BZ780" s="127"/>
      <c r="CA780" s="127"/>
      <c r="CB780" s="127"/>
      <c r="CC780" s="127"/>
      <c r="CD780" s="127"/>
      <c r="CE780" s="127"/>
      <c r="CF780" s="127"/>
      <c r="CG780" s="127"/>
      <c r="CH780" s="127"/>
      <c r="CI780" s="127"/>
      <c r="CJ780" s="127"/>
      <c r="CK780" s="127"/>
      <c r="CL780" s="127"/>
      <c r="CM780" s="127"/>
      <c r="CN780" s="127"/>
      <c r="CO780" s="127"/>
      <c r="CP780" s="127"/>
      <c r="CQ780" s="127"/>
      <c r="CR780" s="127"/>
      <c r="CS780" s="127"/>
      <c r="CT780" s="127"/>
      <c r="CU780" s="127"/>
      <c r="CV780" s="127"/>
      <c r="CW780" s="127"/>
      <c r="CX780" s="127"/>
      <c r="CY780" s="127"/>
      <c r="CZ780" s="127"/>
      <c r="DA780" s="127"/>
      <c r="DB780" s="127"/>
      <c r="DC780" s="127"/>
      <c r="DD780" s="127"/>
      <c r="DE780" s="127"/>
      <c r="DF780" s="127"/>
      <c r="DG780" s="127"/>
      <c r="DH780" s="127"/>
      <c r="DI780" s="127"/>
      <c r="DJ780" s="127"/>
      <c r="DK780" s="127"/>
      <c r="DL780" s="127"/>
      <c r="DM780" s="127"/>
      <c r="DN780" s="127"/>
      <c r="DO780" s="127"/>
      <c r="DP780" s="127"/>
      <c r="DQ780" s="127"/>
      <c r="DR780" s="127"/>
      <c r="DS780" s="127"/>
      <c r="DT780" s="127"/>
      <c r="DU780" s="127"/>
      <c r="DV780" s="127"/>
      <c r="DW780" s="127"/>
      <c r="DX780" s="127"/>
      <c r="DY780" s="127"/>
      <c r="DZ780" s="127"/>
      <c r="EA780" s="127"/>
      <c r="EB780" s="127"/>
      <c r="EC780" s="127"/>
      <c r="ED780" s="127"/>
      <c r="EE780" s="127"/>
      <c r="EF780" s="127"/>
      <c r="EG780" s="127"/>
      <c r="EH780" s="127"/>
      <c r="EI780" s="127"/>
      <c r="EJ780" s="127"/>
      <c r="EK780" s="127"/>
      <c r="EL780" s="127"/>
      <c r="EM780" s="127"/>
      <c r="EN780" s="127"/>
      <c r="EO780" s="127"/>
      <c r="EP780" s="127"/>
      <c r="EQ780" s="127"/>
      <c r="ER780" s="127"/>
      <c r="ES780" s="127"/>
      <c r="ET780" s="127"/>
      <c r="EU780" s="127"/>
      <c r="EV780" s="127"/>
      <c r="EW780" s="127"/>
    </row>
  </sheetData>
  <sheetProtection/>
  <mergeCells count="809">
    <mergeCell ref="N11:O11"/>
    <mergeCell ref="A9:B9"/>
    <mergeCell ref="C9:E9"/>
    <mergeCell ref="A506:M506"/>
    <mergeCell ref="A508:E508"/>
    <mergeCell ref="A543:M543"/>
    <mergeCell ref="B503:D503"/>
    <mergeCell ref="E503:F503"/>
    <mergeCell ref="G503:H503"/>
    <mergeCell ref="I503:J503"/>
    <mergeCell ref="K503:L503"/>
    <mergeCell ref="B504:D504"/>
    <mergeCell ref="E504:F504"/>
    <mergeCell ref="G504:H504"/>
    <mergeCell ref="I504:J504"/>
    <mergeCell ref="K504:L504"/>
    <mergeCell ref="B501:D501"/>
    <mergeCell ref="E501:F501"/>
    <mergeCell ref="G501:H501"/>
    <mergeCell ref="I501:J501"/>
    <mergeCell ref="K501:L501"/>
    <mergeCell ref="B502:D502"/>
    <mergeCell ref="E502:F502"/>
    <mergeCell ref="G502:H502"/>
    <mergeCell ref="I502:J502"/>
    <mergeCell ref="K502:L502"/>
    <mergeCell ref="B499:D499"/>
    <mergeCell ref="E499:F499"/>
    <mergeCell ref="G499:H499"/>
    <mergeCell ref="I499:J499"/>
    <mergeCell ref="K499:L499"/>
    <mergeCell ref="B500:D500"/>
    <mergeCell ref="E500:F500"/>
    <mergeCell ref="G500:H500"/>
    <mergeCell ref="I500:J500"/>
    <mergeCell ref="K500:L500"/>
    <mergeCell ref="B497:D497"/>
    <mergeCell ref="E497:F497"/>
    <mergeCell ref="G497:H497"/>
    <mergeCell ref="I497:J497"/>
    <mergeCell ref="K497:L497"/>
    <mergeCell ref="B498:D498"/>
    <mergeCell ref="E498:F498"/>
    <mergeCell ref="G498:H498"/>
    <mergeCell ref="I498:J498"/>
    <mergeCell ref="K498:L498"/>
    <mergeCell ref="B495:D495"/>
    <mergeCell ref="E495:F495"/>
    <mergeCell ref="G495:H495"/>
    <mergeCell ref="I495:J495"/>
    <mergeCell ref="K495:L495"/>
    <mergeCell ref="B496:D496"/>
    <mergeCell ref="E496:F496"/>
    <mergeCell ref="G496:H496"/>
    <mergeCell ref="I496:J496"/>
    <mergeCell ref="K496:L496"/>
    <mergeCell ref="B480:D480"/>
    <mergeCell ref="E480:F480"/>
    <mergeCell ref="G480:H480"/>
    <mergeCell ref="I480:J480"/>
    <mergeCell ref="K480:L480"/>
    <mergeCell ref="A494:M494"/>
    <mergeCell ref="B478:D478"/>
    <mergeCell ref="E478:F478"/>
    <mergeCell ref="G478:H478"/>
    <mergeCell ref="I478:J478"/>
    <mergeCell ref="K478:L478"/>
    <mergeCell ref="B479:D479"/>
    <mergeCell ref="E479:F479"/>
    <mergeCell ref="G479:H479"/>
    <mergeCell ref="I479:J479"/>
    <mergeCell ref="K479:L479"/>
    <mergeCell ref="E464:F464"/>
    <mergeCell ref="G464:H464"/>
    <mergeCell ref="I464:J464"/>
    <mergeCell ref="K464:L464"/>
    <mergeCell ref="B477:D477"/>
    <mergeCell ref="E477:F477"/>
    <mergeCell ref="G477:H477"/>
    <mergeCell ref="I477:J477"/>
    <mergeCell ref="K477:L477"/>
    <mergeCell ref="H458:I458"/>
    <mergeCell ref="K458:L458"/>
    <mergeCell ref="A460:M460"/>
    <mergeCell ref="A462:M462"/>
    <mergeCell ref="E463:F463"/>
    <mergeCell ref="G463:H463"/>
    <mergeCell ref="I463:J463"/>
    <mergeCell ref="K463:L463"/>
    <mergeCell ref="B454:F454"/>
    <mergeCell ref="H454:I454"/>
    <mergeCell ref="K454:L454"/>
    <mergeCell ref="A456:M456"/>
    <mergeCell ref="H457:I457"/>
    <mergeCell ref="K457:L457"/>
    <mergeCell ref="B449:F449"/>
    <mergeCell ref="H449:I449"/>
    <mergeCell ref="K449:L449"/>
    <mergeCell ref="B453:F453"/>
    <mergeCell ref="H453:I453"/>
    <mergeCell ref="K453:L453"/>
    <mergeCell ref="B447:F447"/>
    <mergeCell ref="H447:I447"/>
    <mergeCell ref="K447:L447"/>
    <mergeCell ref="B448:F448"/>
    <mergeCell ref="H448:I448"/>
    <mergeCell ref="K448:L448"/>
    <mergeCell ref="B443:F443"/>
    <mergeCell ref="H443:I443"/>
    <mergeCell ref="K443:L443"/>
    <mergeCell ref="B446:F446"/>
    <mergeCell ref="H446:I446"/>
    <mergeCell ref="K446:L446"/>
    <mergeCell ref="B441:F441"/>
    <mergeCell ref="H441:I441"/>
    <mergeCell ref="K441:L441"/>
    <mergeCell ref="B442:F442"/>
    <mergeCell ref="H442:I442"/>
    <mergeCell ref="K442:L442"/>
    <mergeCell ref="C438:I438"/>
    <mergeCell ref="K438:L438"/>
    <mergeCell ref="A439:M439"/>
    <mergeCell ref="B440:F440"/>
    <mergeCell ref="H440:I440"/>
    <mergeCell ref="K440:L440"/>
    <mergeCell ref="A410:M410"/>
    <mergeCell ref="A433:M433"/>
    <mergeCell ref="A435:M435"/>
    <mergeCell ref="C436:I436"/>
    <mergeCell ref="K436:L436"/>
    <mergeCell ref="C437:I437"/>
    <mergeCell ref="K437:L437"/>
    <mergeCell ref="C376:D376"/>
    <mergeCell ref="E376:F376"/>
    <mergeCell ref="G376:H376"/>
    <mergeCell ref="I376:J376"/>
    <mergeCell ref="K376:L376"/>
    <mergeCell ref="C377:D377"/>
    <mergeCell ref="E377:F377"/>
    <mergeCell ref="G377:H377"/>
    <mergeCell ref="I377:J377"/>
    <mergeCell ref="K377:L377"/>
    <mergeCell ref="C374:D374"/>
    <mergeCell ref="E374:F374"/>
    <mergeCell ref="G374:H374"/>
    <mergeCell ref="I374:J374"/>
    <mergeCell ref="K374:L374"/>
    <mergeCell ref="C375:D375"/>
    <mergeCell ref="E375:F375"/>
    <mergeCell ref="G375:H375"/>
    <mergeCell ref="I375:J375"/>
    <mergeCell ref="K375:L375"/>
    <mergeCell ref="C372:D372"/>
    <mergeCell ref="E372:F372"/>
    <mergeCell ref="G372:H372"/>
    <mergeCell ref="I372:J372"/>
    <mergeCell ref="K372:L372"/>
    <mergeCell ref="C373:D373"/>
    <mergeCell ref="E373:F373"/>
    <mergeCell ref="G373:H373"/>
    <mergeCell ref="I373:J373"/>
    <mergeCell ref="K373:L373"/>
    <mergeCell ref="C370:D370"/>
    <mergeCell ref="E370:F370"/>
    <mergeCell ref="G370:H370"/>
    <mergeCell ref="I370:J370"/>
    <mergeCell ref="K370:L370"/>
    <mergeCell ref="C371:D371"/>
    <mergeCell ref="E371:F371"/>
    <mergeCell ref="G371:H371"/>
    <mergeCell ref="I371:J371"/>
    <mergeCell ref="K371:L371"/>
    <mergeCell ref="C368:D368"/>
    <mergeCell ref="E368:F368"/>
    <mergeCell ref="G368:H368"/>
    <mergeCell ref="I368:J368"/>
    <mergeCell ref="K368:L368"/>
    <mergeCell ref="C369:D369"/>
    <mergeCell ref="E369:F369"/>
    <mergeCell ref="G369:H369"/>
    <mergeCell ref="I369:J369"/>
    <mergeCell ref="K369:L369"/>
    <mergeCell ref="C366:D366"/>
    <mergeCell ref="E366:F366"/>
    <mergeCell ref="G366:H366"/>
    <mergeCell ref="I366:J366"/>
    <mergeCell ref="K366:L366"/>
    <mergeCell ref="C367:D367"/>
    <mergeCell ref="E367:F367"/>
    <mergeCell ref="G367:H367"/>
    <mergeCell ref="I367:J367"/>
    <mergeCell ref="K367:L367"/>
    <mergeCell ref="C364:D364"/>
    <mergeCell ref="E364:F364"/>
    <mergeCell ref="G364:H364"/>
    <mergeCell ref="I364:J364"/>
    <mergeCell ref="K364:L364"/>
    <mergeCell ref="C365:D365"/>
    <mergeCell ref="E365:F365"/>
    <mergeCell ref="G365:H365"/>
    <mergeCell ref="I365:J365"/>
    <mergeCell ref="K365:L365"/>
    <mergeCell ref="C362:D362"/>
    <mergeCell ref="E362:F362"/>
    <mergeCell ref="G362:H362"/>
    <mergeCell ref="I362:J362"/>
    <mergeCell ref="K362:L362"/>
    <mergeCell ref="C363:D363"/>
    <mergeCell ref="E363:F363"/>
    <mergeCell ref="G363:H363"/>
    <mergeCell ref="I363:J363"/>
    <mergeCell ref="K363:L363"/>
    <mergeCell ref="C331:D331"/>
    <mergeCell ref="E331:F331"/>
    <mergeCell ref="G331:H331"/>
    <mergeCell ref="I331:J331"/>
    <mergeCell ref="K331:L331"/>
    <mergeCell ref="A360:M360"/>
    <mergeCell ref="C329:D329"/>
    <mergeCell ref="E329:F329"/>
    <mergeCell ref="G329:H329"/>
    <mergeCell ref="I329:J329"/>
    <mergeCell ref="K329:L329"/>
    <mergeCell ref="C330:D330"/>
    <mergeCell ref="E330:F330"/>
    <mergeCell ref="G330:H330"/>
    <mergeCell ref="I330:J330"/>
    <mergeCell ref="K330:L330"/>
    <mergeCell ref="C327:D327"/>
    <mergeCell ref="E327:F327"/>
    <mergeCell ref="G327:H327"/>
    <mergeCell ref="I327:J327"/>
    <mergeCell ref="K327:L327"/>
    <mergeCell ref="C328:D328"/>
    <mergeCell ref="E328:F328"/>
    <mergeCell ref="G328:H328"/>
    <mergeCell ref="I328:J328"/>
    <mergeCell ref="K328:L328"/>
    <mergeCell ref="A280:M280"/>
    <mergeCell ref="C326:D326"/>
    <mergeCell ref="E326:F326"/>
    <mergeCell ref="G326:H326"/>
    <mergeCell ref="I326:J326"/>
    <mergeCell ref="K326:L326"/>
    <mergeCell ref="C278:D278"/>
    <mergeCell ref="E278:F278"/>
    <mergeCell ref="G278:H278"/>
    <mergeCell ref="I278:J278"/>
    <mergeCell ref="K278:L278"/>
    <mergeCell ref="C279:D279"/>
    <mergeCell ref="E279:F279"/>
    <mergeCell ref="G279:H279"/>
    <mergeCell ref="I279:J279"/>
    <mergeCell ref="K279:L279"/>
    <mergeCell ref="C276:D276"/>
    <mergeCell ref="E276:F276"/>
    <mergeCell ref="G276:H276"/>
    <mergeCell ref="I276:J276"/>
    <mergeCell ref="K276:L276"/>
    <mergeCell ref="C277:D277"/>
    <mergeCell ref="E277:F277"/>
    <mergeCell ref="G277:H277"/>
    <mergeCell ref="I277:J277"/>
    <mergeCell ref="K277:L277"/>
    <mergeCell ref="C274:D274"/>
    <mergeCell ref="E274:F274"/>
    <mergeCell ref="G274:H274"/>
    <mergeCell ref="I274:J274"/>
    <mergeCell ref="K274:L274"/>
    <mergeCell ref="C275:D275"/>
    <mergeCell ref="E275:F275"/>
    <mergeCell ref="G275:H275"/>
    <mergeCell ref="I275:J275"/>
    <mergeCell ref="K275:L275"/>
    <mergeCell ref="C272:D272"/>
    <mergeCell ref="E272:F272"/>
    <mergeCell ref="G272:H272"/>
    <mergeCell ref="I272:J272"/>
    <mergeCell ref="K272:L272"/>
    <mergeCell ref="C273:D273"/>
    <mergeCell ref="E273:F273"/>
    <mergeCell ref="G273:H273"/>
    <mergeCell ref="I273:J273"/>
    <mergeCell ref="K273:L273"/>
    <mergeCell ref="B269:L269"/>
    <mergeCell ref="A270:M270"/>
    <mergeCell ref="C271:D271"/>
    <mergeCell ref="E271:F271"/>
    <mergeCell ref="G271:H271"/>
    <mergeCell ref="I271:J271"/>
    <mergeCell ref="K271:L271"/>
    <mergeCell ref="B263:L263"/>
    <mergeCell ref="B264:L264"/>
    <mergeCell ref="B265:L265"/>
    <mergeCell ref="B266:L266"/>
    <mergeCell ref="B267:L267"/>
    <mergeCell ref="B268:L268"/>
    <mergeCell ref="B257:L257"/>
    <mergeCell ref="B258:L258"/>
    <mergeCell ref="B259:L259"/>
    <mergeCell ref="B260:L260"/>
    <mergeCell ref="B261:L261"/>
    <mergeCell ref="B262:L262"/>
    <mergeCell ref="C255:D255"/>
    <mergeCell ref="E255:F255"/>
    <mergeCell ref="G255:H255"/>
    <mergeCell ref="I255:J255"/>
    <mergeCell ref="K255:L255"/>
    <mergeCell ref="B256:L256"/>
    <mergeCell ref="C253:D253"/>
    <mergeCell ref="E253:F253"/>
    <mergeCell ref="G253:H253"/>
    <mergeCell ref="I253:J253"/>
    <mergeCell ref="K253:L253"/>
    <mergeCell ref="C254:D254"/>
    <mergeCell ref="E254:F254"/>
    <mergeCell ref="G254:H254"/>
    <mergeCell ref="I254:J254"/>
    <mergeCell ref="K254:L254"/>
    <mergeCell ref="C251:D251"/>
    <mergeCell ref="E251:F251"/>
    <mergeCell ref="G251:H251"/>
    <mergeCell ref="I251:J251"/>
    <mergeCell ref="K251:L251"/>
    <mergeCell ref="C252:D252"/>
    <mergeCell ref="E252:F252"/>
    <mergeCell ref="G252:H252"/>
    <mergeCell ref="I252:J252"/>
    <mergeCell ref="K252:L252"/>
    <mergeCell ref="A247:M247"/>
    <mergeCell ref="C248:D248"/>
    <mergeCell ref="E248:F248"/>
    <mergeCell ref="G248:H248"/>
    <mergeCell ref="I248:J248"/>
    <mergeCell ref="K248:L248"/>
    <mergeCell ref="C245:D245"/>
    <mergeCell ref="E245:F245"/>
    <mergeCell ref="G245:H245"/>
    <mergeCell ref="I245:J245"/>
    <mergeCell ref="K245:L245"/>
    <mergeCell ref="C246:D246"/>
    <mergeCell ref="E246:F246"/>
    <mergeCell ref="G246:H246"/>
    <mergeCell ref="I246:J246"/>
    <mergeCell ref="K246:L246"/>
    <mergeCell ref="C243:D243"/>
    <mergeCell ref="E243:F243"/>
    <mergeCell ref="G243:H243"/>
    <mergeCell ref="I243:J243"/>
    <mergeCell ref="K243:L243"/>
    <mergeCell ref="C244:D244"/>
    <mergeCell ref="E244:F244"/>
    <mergeCell ref="G244:H244"/>
    <mergeCell ref="I244:J244"/>
    <mergeCell ref="K244:L244"/>
    <mergeCell ref="C241:D241"/>
    <mergeCell ref="E241:F241"/>
    <mergeCell ref="G241:H241"/>
    <mergeCell ref="I241:J241"/>
    <mergeCell ref="K241:L241"/>
    <mergeCell ref="C242:D242"/>
    <mergeCell ref="E242:F242"/>
    <mergeCell ref="G242:H242"/>
    <mergeCell ref="I242:J242"/>
    <mergeCell ref="K242:L242"/>
    <mergeCell ref="C239:D239"/>
    <mergeCell ref="E239:F239"/>
    <mergeCell ref="G239:H239"/>
    <mergeCell ref="I239:J239"/>
    <mergeCell ref="K239:L239"/>
    <mergeCell ref="C240:D240"/>
    <mergeCell ref="E240:F240"/>
    <mergeCell ref="G240:H240"/>
    <mergeCell ref="I240:J240"/>
    <mergeCell ref="K240:L240"/>
    <mergeCell ref="C237:D237"/>
    <mergeCell ref="E237:F237"/>
    <mergeCell ref="G237:H237"/>
    <mergeCell ref="I237:J237"/>
    <mergeCell ref="K237:L237"/>
    <mergeCell ref="C238:D238"/>
    <mergeCell ref="E238:F238"/>
    <mergeCell ref="G238:H238"/>
    <mergeCell ref="I238:J238"/>
    <mergeCell ref="K238:L238"/>
    <mergeCell ref="C235:D235"/>
    <mergeCell ref="E235:F235"/>
    <mergeCell ref="G235:H235"/>
    <mergeCell ref="I235:J235"/>
    <mergeCell ref="K235:L235"/>
    <mergeCell ref="C236:D236"/>
    <mergeCell ref="E236:F236"/>
    <mergeCell ref="G236:H236"/>
    <mergeCell ref="I236:J236"/>
    <mergeCell ref="K236:L236"/>
    <mergeCell ref="C233:D233"/>
    <mergeCell ref="E233:F233"/>
    <mergeCell ref="G233:H233"/>
    <mergeCell ref="I233:J233"/>
    <mergeCell ref="K233:L233"/>
    <mergeCell ref="C234:D234"/>
    <mergeCell ref="E234:F234"/>
    <mergeCell ref="G234:H234"/>
    <mergeCell ref="I234:J234"/>
    <mergeCell ref="K234:L234"/>
    <mergeCell ref="C231:D231"/>
    <mergeCell ref="E231:F231"/>
    <mergeCell ref="G231:H231"/>
    <mergeCell ref="I231:J231"/>
    <mergeCell ref="K231:L231"/>
    <mergeCell ref="C232:D232"/>
    <mergeCell ref="E232:F232"/>
    <mergeCell ref="G232:H232"/>
    <mergeCell ref="I232:J232"/>
    <mergeCell ref="K232:L232"/>
    <mergeCell ref="C225:D225"/>
    <mergeCell ref="E225:F225"/>
    <mergeCell ref="G225:H225"/>
    <mergeCell ref="I225:J225"/>
    <mergeCell ref="K225:L225"/>
    <mergeCell ref="A229:M229"/>
    <mergeCell ref="A188:M188"/>
    <mergeCell ref="A200:M200"/>
    <mergeCell ref="A213:M213"/>
    <mergeCell ref="A223:M223"/>
    <mergeCell ref="C224:D224"/>
    <mergeCell ref="E224:F224"/>
    <mergeCell ref="G224:H224"/>
    <mergeCell ref="I224:J224"/>
    <mergeCell ref="K224:L224"/>
    <mergeCell ref="C186:D186"/>
    <mergeCell ref="E186:F186"/>
    <mergeCell ref="G186:H186"/>
    <mergeCell ref="I186:J186"/>
    <mergeCell ref="K186:L186"/>
    <mergeCell ref="B187:I187"/>
    <mergeCell ref="C184:D184"/>
    <mergeCell ref="E184:F184"/>
    <mergeCell ref="G184:H184"/>
    <mergeCell ref="I184:J184"/>
    <mergeCell ref="K184:L184"/>
    <mergeCell ref="C185:D185"/>
    <mergeCell ref="E185:F185"/>
    <mergeCell ref="G185:H185"/>
    <mergeCell ref="I185:J185"/>
    <mergeCell ref="K185:L185"/>
    <mergeCell ref="C182:D182"/>
    <mergeCell ref="E182:F182"/>
    <mergeCell ref="G182:H182"/>
    <mergeCell ref="I182:J182"/>
    <mergeCell ref="K182:L182"/>
    <mergeCell ref="C183:D183"/>
    <mergeCell ref="E183:F183"/>
    <mergeCell ref="G183:H183"/>
    <mergeCell ref="I183:J183"/>
    <mergeCell ref="K183:L183"/>
    <mergeCell ref="C180:D180"/>
    <mergeCell ref="E180:F180"/>
    <mergeCell ref="G180:H180"/>
    <mergeCell ref="I180:J180"/>
    <mergeCell ref="K180:L180"/>
    <mergeCell ref="C181:D181"/>
    <mergeCell ref="E181:F181"/>
    <mergeCell ref="G181:H181"/>
    <mergeCell ref="I181:J181"/>
    <mergeCell ref="K181:L181"/>
    <mergeCell ref="C178:D178"/>
    <mergeCell ref="E178:F178"/>
    <mergeCell ref="G178:H178"/>
    <mergeCell ref="I178:J178"/>
    <mergeCell ref="K178:L178"/>
    <mergeCell ref="C179:D179"/>
    <mergeCell ref="E179:F179"/>
    <mergeCell ref="G179:H179"/>
    <mergeCell ref="I179:J179"/>
    <mergeCell ref="K179:L179"/>
    <mergeCell ref="C176:D176"/>
    <mergeCell ref="E176:F176"/>
    <mergeCell ref="G176:H176"/>
    <mergeCell ref="I176:J176"/>
    <mergeCell ref="K176:L176"/>
    <mergeCell ref="C177:D177"/>
    <mergeCell ref="E177:F177"/>
    <mergeCell ref="G177:H177"/>
    <mergeCell ref="I177:J177"/>
    <mergeCell ref="K177:L177"/>
    <mergeCell ref="C174:D174"/>
    <mergeCell ref="E174:F174"/>
    <mergeCell ref="G174:H174"/>
    <mergeCell ref="I174:J174"/>
    <mergeCell ref="K174:L174"/>
    <mergeCell ref="C175:D175"/>
    <mergeCell ref="E175:F175"/>
    <mergeCell ref="G175:H175"/>
    <mergeCell ref="I175:J175"/>
    <mergeCell ref="K175:L175"/>
    <mergeCell ref="A172:M172"/>
    <mergeCell ref="C173:D173"/>
    <mergeCell ref="E173:F173"/>
    <mergeCell ref="G173:H173"/>
    <mergeCell ref="I173:J173"/>
    <mergeCell ref="K173:L173"/>
    <mergeCell ref="B166:L166"/>
    <mergeCell ref="B167:L167"/>
    <mergeCell ref="B168:L168"/>
    <mergeCell ref="B169:L169"/>
    <mergeCell ref="B170:L170"/>
    <mergeCell ref="C171:D171"/>
    <mergeCell ref="E171:F171"/>
    <mergeCell ref="G171:H171"/>
    <mergeCell ref="I171:J171"/>
    <mergeCell ref="K171:L171"/>
    <mergeCell ref="B160:L160"/>
    <mergeCell ref="B161:L161"/>
    <mergeCell ref="B162:L162"/>
    <mergeCell ref="B163:L163"/>
    <mergeCell ref="B164:L164"/>
    <mergeCell ref="B165:L165"/>
    <mergeCell ref="B154:L154"/>
    <mergeCell ref="B155:L155"/>
    <mergeCell ref="B156:L156"/>
    <mergeCell ref="B157:L157"/>
    <mergeCell ref="B158:L158"/>
    <mergeCell ref="B159:L159"/>
    <mergeCell ref="A145:M145"/>
    <mergeCell ref="A149:M149"/>
    <mergeCell ref="B150:L150"/>
    <mergeCell ref="B151:L151"/>
    <mergeCell ref="B152:L152"/>
    <mergeCell ref="B153:L153"/>
    <mergeCell ref="C137:D137"/>
    <mergeCell ref="E137:F137"/>
    <mergeCell ref="G137:H137"/>
    <mergeCell ref="I137:J137"/>
    <mergeCell ref="K137:L137"/>
    <mergeCell ref="A138:M138"/>
    <mergeCell ref="C135:D135"/>
    <mergeCell ref="E135:F135"/>
    <mergeCell ref="G135:H135"/>
    <mergeCell ref="I135:J135"/>
    <mergeCell ref="K135:L135"/>
    <mergeCell ref="C136:D136"/>
    <mergeCell ref="E136:F136"/>
    <mergeCell ref="G136:H136"/>
    <mergeCell ref="I136:J136"/>
    <mergeCell ref="K136:L136"/>
    <mergeCell ref="C133:D133"/>
    <mergeCell ref="E133:F133"/>
    <mergeCell ref="G133:H133"/>
    <mergeCell ref="I133:J133"/>
    <mergeCell ref="K133:L133"/>
    <mergeCell ref="C134:D134"/>
    <mergeCell ref="E134:F134"/>
    <mergeCell ref="G134:H134"/>
    <mergeCell ref="I134:J134"/>
    <mergeCell ref="K134:L134"/>
    <mergeCell ref="C131:D131"/>
    <mergeCell ref="E131:F131"/>
    <mergeCell ref="G131:H131"/>
    <mergeCell ref="I131:J131"/>
    <mergeCell ref="K131:L131"/>
    <mergeCell ref="C132:D132"/>
    <mergeCell ref="E132:F132"/>
    <mergeCell ref="G132:H132"/>
    <mergeCell ref="I132:J132"/>
    <mergeCell ref="K132:L132"/>
    <mergeCell ref="K128:L128"/>
    <mergeCell ref="A129:M129"/>
    <mergeCell ref="C130:D130"/>
    <mergeCell ref="E130:F130"/>
    <mergeCell ref="G130:H130"/>
    <mergeCell ref="I130:J130"/>
    <mergeCell ref="K130:L130"/>
    <mergeCell ref="B126:C126"/>
    <mergeCell ref="B127:C127"/>
    <mergeCell ref="C128:D128"/>
    <mergeCell ref="E128:F128"/>
    <mergeCell ref="G128:H128"/>
    <mergeCell ref="I128:J128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C70:D70"/>
    <mergeCell ref="E70:F70"/>
    <mergeCell ref="G70:H70"/>
    <mergeCell ref="I70:J70"/>
    <mergeCell ref="K70:L70"/>
    <mergeCell ref="A71:M71"/>
    <mergeCell ref="C68:D68"/>
    <mergeCell ref="E68:F68"/>
    <mergeCell ref="G68:H68"/>
    <mergeCell ref="I68:J68"/>
    <mergeCell ref="K68:L68"/>
    <mergeCell ref="C69:D69"/>
    <mergeCell ref="E69:F69"/>
    <mergeCell ref="G69:H69"/>
    <mergeCell ref="I69:J69"/>
    <mergeCell ref="K69:L69"/>
    <mergeCell ref="C66:D66"/>
    <mergeCell ref="E66:F66"/>
    <mergeCell ref="G66:H66"/>
    <mergeCell ref="I66:J66"/>
    <mergeCell ref="K66:L66"/>
    <mergeCell ref="C67:D67"/>
    <mergeCell ref="E67:F67"/>
    <mergeCell ref="G67:H67"/>
    <mergeCell ref="I67:J67"/>
    <mergeCell ref="K67:L67"/>
    <mergeCell ref="C64:D64"/>
    <mergeCell ref="E64:F64"/>
    <mergeCell ref="G64:H64"/>
    <mergeCell ref="I64:J64"/>
    <mergeCell ref="K64:L64"/>
    <mergeCell ref="C65:D65"/>
    <mergeCell ref="E65:F65"/>
    <mergeCell ref="G65:H65"/>
    <mergeCell ref="I65:J65"/>
    <mergeCell ref="K65:L65"/>
    <mergeCell ref="C62:D62"/>
    <mergeCell ref="E62:F62"/>
    <mergeCell ref="G62:H62"/>
    <mergeCell ref="I62:J62"/>
    <mergeCell ref="K62:L62"/>
    <mergeCell ref="A63:M63"/>
    <mergeCell ref="C57:D57"/>
    <mergeCell ref="E57:F57"/>
    <mergeCell ref="G57:H57"/>
    <mergeCell ref="I57:J57"/>
    <mergeCell ref="K57:L57"/>
    <mergeCell ref="A60:M60"/>
    <mergeCell ref="A52:M52"/>
    <mergeCell ref="A54:M54"/>
    <mergeCell ref="C56:D56"/>
    <mergeCell ref="E56:F56"/>
    <mergeCell ref="G56:H56"/>
    <mergeCell ref="I56:J56"/>
    <mergeCell ref="K56:L56"/>
    <mergeCell ref="B50:C50"/>
    <mergeCell ref="D50:E50"/>
    <mergeCell ref="F50:H50"/>
    <mergeCell ref="I50:J50"/>
    <mergeCell ref="K50:L50"/>
    <mergeCell ref="B51:C51"/>
    <mergeCell ref="D51:E51"/>
    <mergeCell ref="F51:H51"/>
    <mergeCell ref="I51:J51"/>
    <mergeCell ref="K51:L51"/>
    <mergeCell ref="B48:C48"/>
    <mergeCell ref="D48:E48"/>
    <mergeCell ref="F48:H48"/>
    <mergeCell ref="I48:J48"/>
    <mergeCell ref="K48:L48"/>
    <mergeCell ref="B49:C49"/>
    <mergeCell ref="D49:E49"/>
    <mergeCell ref="F49:H49"/>
    <mergeCell ref="I49:J49"/>
    <mergeCell ref="K49:L49"/>
    <mergeCell ref="B46:C46"/>
    <mergeCell ref="D46:E46"/>
    <mergeCell ref="F46:H46"/>
    <mergeCell ref="I46:J46"/>
    <mergeCell ref="K46:L46"/>
    <mergeCell ref="B47:C47"/>
    <mergeCell ref="D47:E47"/>
    <mergeCell ref="F47:H47"/>
    <mergeCell ref="I47:J47"/>
    <mergeCell ref="K47:L47"/>
    <mergeCell ref="A44:M44"/>
    <mergeCell ref="B45:C45"/>
    <mergeCell ref="D45:E45"/>
    <mergeCell ref="F45:H45"/>
    <mergeCell ref="I45:J45"/>
    <mergeCell ref="K45:L45"/>
    <mergeCell ref="D41:E41"/>
    <mergeCell ref="F41:G41"/>
    <mergeCell ref="H41:I41"/>
    <mergeCell ref="A42:M42"/>
    <mergeCell ref="D43:E43"/>
    <mergeCell ref="F43:G43"/>
    <mergeCell ref="H43:I43"/>
    <mergeCell ref="D38:E38"/>
    <mergeCell ref="F38:G38"/>
    <mergeCell ref="H38:I38"/>
    <mergeCell ref="A39:M39"/>
    <mergeCell ref="D40:E40"/>
    <mergeCell ref="F40:G40"/>
    <mergeCell ref="H40:I40"/>
    <mergeCell ref="D36:E36"/>
    <mergeCell ref="F36:G36"/>
    <mergeCell ref="H36:I36"/>
    <mergeCell ref="D37:E37"/>
    <mergeCell ref="F37:G37"/>
    <mergeCell ref="H37:I37"/>
    <mergeCell ref="A33:M33"/>
    <mergeCell ref="D34:E34"/>
    <mergeCell ref="F34:G34"/>
    <mergeCell ref="H34:I34"/>
    <mergeCell ref="D35:E35"/>
    <mergeCell ref="F35:G35"/>
    <mergeCell ref="H35:I35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2:E22"/>
    <mergeCell ref="F22:G22"/>
    <mergeCell ref="H22:I22"/>
    <mergeCell ref="A23:M23"/>
    <mergeCell ref="D24:E24"/>
    <mergeCell ref="F24:G24"/>
    <mergeCell ref="H24:I24"/>
    <mergeCell ref="D19:E19"/>
    <mergeCell ref="F19:G19"/>
    <mergeCell ref="H19:I19"/>
    <mergeCell ref="A20:M20"/>
    <mergeCell ref="D21:E21"/>
    <mergeCell ref="F21:G21"/>
    <mergeCell ref="H21:I21"/>
    <mergeCell ref="A16:M16"/>
    <mergeCell ref="D17:E17"/>
    <mergeCell ref="F17:G17"/>
    <mergeCell ref="H17:I17"/>
    <mergeCell ref="D18:E18"/>
    <mergeCell ref="F18:G18"/>
    <mergeCell ref="H18:I18"/>
    <mergeCell ref="A13:M13"/>
    <mergeCell ref="D14:E14"/>
    <mergeCell ref="F14:G14"/>
    <mergeCell ref="H14:I14"/>
    <mergeCell ref="D15:E15"/>
    <mergeCell ref="F15:G15"/>
    <mergeCell ref="H15:I15"/>
    <mergeCell ref="F9:G9"/>
    <mergeCell ref="H9:I9"/>
    <mergeCell ref="A10:M10"/>
    <mergeCell ref="D12:E12"/>
    <mergeCell ref="F12:G12"/>
    <mergeCell ref="H12:I12"/>
  </mergeCells>
  <printOptions/>
  <pageMargins left="0.25" right="0.25" top="0.75" bottom="0.75" header="0.3" footer="0.3"/>
  <pageSetup fitToHeight="4" horizontalDpi="300" verticalDpi="300" orientation="portrait" paperSize="9" scale="90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215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I8" sqref="I8:J8"/>
    </sheetView>
  </sheetViews>
  <sheetFormatPr defaultColWidth="9.00390625" defaultRowHeight="12.75"/>
  <cols>
    <col min="1" max="1" width="16.625" style="555" customWidth="1"/>
    <col min="2" max="2" width="33.625" style="158" customWidth="1"/>
    <col min="3" max="3" width="13.375" style="158" customWidth="1"/>
    <col min="4" max="4" width="14.875" style="450" customWidth="1"/>
    <col min="5" max="5" width="11.875" style="450" customWidth="1"/>
    <col min="6" max="6" width="11.00390625" style="450" customWidth="1"/>
    <col min="7" max="7" width="11.75390625" style="451" customWidth="1"/>
    <col min="8" max="8" width="13.125" style="452" customWidth="1"/>
    <col min="9" max="9" width="16.625" style="842" customWidth="1"/>
    <col min="10" max="16384" width="9.125" style="158" customWidth="1"/>
  </cols>
  <sheetData>
    <row r="1" spans="1:9" s="102" customFormat="1" ht="23.25">
      <c r="A1" s="453"/>
      <c r="B1" s="100"/>
      <c r="C1" s="100"/>
      <c r="D1" s="100"/>
      <c r="E1" s="100"/>
      <c r="F1" s="100"/>
      <c r="G1" s="100"/>
      <c r="H1" s="454"/>
      <c r="I1" s="838"/>
    </row>
    <row r="2" spans="1:9" s="79" customFormat="1" ht="18">
      <c r="A2" s="455"/>
      <c r="B2" s="86"/>
      <c r="C2" s="86"/>
      <c r="D2" s="104"/>
      <c r="E2" s="104"/>
      <c r="F2" s="104"/>
      <c r="G2" s="105"/>
      <c r="H2" s="456"/>
      <c r="I2" s="839"/>
    </row>
    <row r="3" spans="1:9" s="79" customFormat="1" ht="18">
      <c r="A3" s="455"/>
      <c r="B3" s="86"/>
      <c r="C3" s="86"/>
      <c r="D3" s="104"/>
      <c r="E3" s="104"/>
      <c r="F3" s="104"/>
      <c r="G3" s="105"/>
      <c r="H3" s="456"/>
      <c r="I3" s="839"/>
    </row>
    <row r="4" spans="1:9" s="79" customFormat="1" ht="18">
      <c r="A4" s="455"/>
      <c r="B4" s="86"/>
      <c r="C4" s="86"/>
      <c r="D4" s="104"/>
      <c r="E4" s="104"/>
      <c r="F4" s="104"/>
      <c r="G4" s="105"/>
      <c r="H4" s="456"/>
      <c r="I4" s="839"/>
    </row>
    <row r="5" spans="1:9" s="113" customFormat="1" ht="15">
      <c r="A5" s="107"/>
      <c r="B5" s="108"/>
      <c r="C5" s="108"/>
      <c r="D5" s="110"/>
      <c r="E5" s="111"/>
      <c r="F5" s="111"/>
      <c r="G5" s="111"/>
      <c r="H5" s="457"/>
      <c r="I5" s="840"/>
    </row>
    <row r="6" spans="1:9" s="113" customFormat="1" ht="15">
      <c r="A6" s="114"/>
      <c r="B6" s="115"/>
      <c r="C6" s="115"/>
      <c r="D6" s="115"/>
      <c r="E6" s="117"/>
      <c r="F6" s="117"/>
      <c r="G6" s="117"/>
      <c r="H6" s="457"/>
      <c r="I6" s="840"/>
    </row>
    <row r="7" spans="1:9" s="113" customFormat="1" ht="15">
      <c r="A7" s="1104" t="s">
        <v>2953</v>
      </c>
      <c r="B7" s="1104"/>
      <c r="C7" s="874" t="s">
        <v>2954</v>
      </c>
      <c r="D7" s="874"/>
      <c r="E7" s="874"/>
      <c r="F7" s="458"/>
      <c r="G7" s="458"/>
      <c r="H7" s="459"/>
      <c r="I7" s="840"/>
    </row>
    <row r="8" spans="1:10" s="79" customFormat="1" ht="12.75" customHeight="1" thickBot="1">
      <c r="A8" s="460"/>
      <c r="B8" s="461"/>
      <c r="C8" s="461"/>
      <c r="D8" s="461"/>
      <c r="E8" s="461"/>
      <c r="F8" s="461"/>
      <c r="G8" s="461"/>
      <c r="H8" s="462" t="s">
        <v>1119</v>
      </c>
      <c r="I8" s="1102" t="s">
        <v>2955</v>
      </c>
      <c r="J8" s="1103"/>
    </row>
    <row r="9" spans="1:10" s="123" customFormat="1" ht="39" thickBot="1">
      <c r="A9" s="463" t="s">
        <v>0</v>
      </c>
      <c r="B9" s="295" t="s">
        <v>206</v>
      </c>
      <c r="C9" s="295" t="s">
        <v>207</v>
      </c>
      <c r="D9" s="295" t="s">
        <v>1120</v>
      </c>
      <c r="E9" s="295" t="s">
        <v>1121</v>
      </c>
      <c r="F9" s="295" t="s">
        <v>1122</v>
      </c>
      <c r="G9" s="464" t="s">
        <v>213</v>
      </c>
      <c r="H9" s="296" t="s">
        <v>1123</v>
      </c>
      <c r="I9" s="835">
        <v>65.4</v>
      </c>
      <c r="J9" s="836" t="s">
        <v>2951</v>
      </c>
    </row>
    <row r="10" spans="1:9" s="127" customFormat="1" ht="16.5" thickBot="1">
      <c r="A10" s="1023" t="s">
        <v>1124</v>
      </c>
      <c r="B10" s="1024"/>
      <c r="C10" s="1024"/>
      <c r="D10" s="1024"/>
      <c r="E10" s="1024"/>
      <c r="F10" s="1024"/>
      <c r="G10" s="1024"/>
      <c r="H10" s="1025"/>
      <c r="I10" s="837"/>
    </row>
    <row r="11" spans="1:9" s="229" customFormat="1" ht="38.25">
      <c r="A11" s="465" t="s">
        <v>1125</v>
      </c>
      <c r="B11" s="466" t="s">
        <v>1126</v>
      </c>
      <c r="C11" s="467" t="s">
        <v>1127</v>
      </c>
      <c r="D11" s="468"/>
      <c r="E11" s="468">
        <v>1.5</v>
      </c>
      <c r="F11" s="329">
        <v>400</v>
      </c>
      <c r="G11" s="469">
        <v>500</v>
      </c>
      <c r="H11" s="470">
        <v>35000</v>
      </c>
      <c r="I11" s="841">
        <f>H11*$I$9</f>
        <v>2289000</v>
      </c>
    </row>
    <row r="12" spans="1:9" s="229" customFormat="1" ht="38.25">
      <c r="A12" s="471" t="s">
        <v>1128</v>
      </c>
      <c r="B12" s="472" t="s">
        <v>1129</v>
      </c>
      <c r="C12" s="473" t="s">
        <v>1130</v>
      </c>
      <c r="D12" s="137">
        <v>2.5</v>
      </c>
      <c r="E12" s="137">
        <v>2.25</v>
      </c>
      <c r="F12" s="197">
        <v>400</v>
      </c>
      <c r="G12" s="474">
        <v>1200</v>
      </c>
      <c r="H12" s="475">
        <v>45000</v>
      </c>
      <c r="I12" s="841">
        <f>H12*$I$9</f>
        <v>2943000.0000000005</v>
      </c>
    </row>
    <row r="13" spans="1:9" s="229" customFormat="1" ht="12.75">
      <c r="A13" s="476" t="s">
        <v>570</v>
      </c>
      <c r="B13" s="472"/>
      <c r="C13" s="473"/>
      <c r="D13" s="137"/>
      <c r="E13" s="137"/>
      <c r="F13" s="197"/>
      <c r="G13" s="474"/>
      <c r="H13" s="240"/>
      <c r="I13" s="841">
        <f aca="true" t="shared" si="0" ref="I13:I76">H13*$I$9</f>
        <v>0</v>
      </c>
    </row>
    <row r="14" spans="1:9" s="229" customFormat="1" ht="13.5" thickBot="1">
      <c r="A14" s="477" t="s">
        <v>571</v>
      </c>
      <c r="B14" s="478"/>
      <c r="C14" s="479"/>
      <c r="D14" s="480"/>
      <c r="E14" s="480"/>
      <c r="F14" s="209"/>
      <c r="G14" s="481"/>
      <c r="H14" s="482"/>
      <c r="I14" s="841">
        <f t="shared" si="0"/>
        <v>0</v>
      </c>
    </row>
    <row r="15" spans="1:9" s="127" customFormat="1" ht="19.5" customHeight="1">
      <c r="A15" s="1026" t="s">
        <v>1131</v>
      </c>
      <c r="B15" s="1027"/>
      <c r="C15" s="1027"/>
      <c r="D15" s="1027"/>
      <c r="E15" s="1027"/>
      <c r="F15" s="1027"/>
      <c r="G15" s="1027"/>
      <c r="H15" s="1028"/>
      <c r="I15" s="841">
        <f t="shared" si="0"/>
        <v>0</v>
      </c>
    </row>
    <row r="16" spans="1:9" s="127" customFormat="1" ht="24.75" customHeight="1">
      <c r="A16" s="471" t="s">
        <v>1132</v>
      </c>
      <c r="B16" s="483" t="s">
        <v>1133</v>
      </c>
      <c r="C16" s="484" t="s">
        <v>1134</v>
      </c>
      <c r="D16" s="485"/>
      <c r="E16" s="486">
        <v>1.5</v>
      </c>
      <c r="F16" s="487">
        <v>230</v>
      </c>
      <c r="G16" s="488">
        <v>360</v>
      </c>
      <c r="H16" s="489">
        <v>20000</v>
      </c>
      <c r="I16" s="841">
        <f t="shared" si="0"/>
        <v>1308000</v>
      </c>
    </row>
    <row r="17" spans="1:9" s="127" customFormat="1" ht="12.75">
      <c r="A17" s="490" t="s">
        <v>1135</v>
      </c>
      <c r="B17" s="367" t="s">
        <v>1136</v>
      </c>
      <c r="C17" s="491"/>
      <c r="D17" s="200"/>
      <c r="E17" s="200"/>
      <c r="F17" s="196"/>
      <c r="G17" s="197"/>
      <c r="H17" s="138"/>
      <c r="I17" s="841">
        <f t="shared" si="0"/>
        <v>0</v>
      </c>
    </row>
    <row r="18" spans="1:9" s="127" customFormat="1" ht="12.75">
      <c r="A18" s="490">
        <v>50000071</v>
      </c>
      <c r="B18" s="367" t="s">
        <v>1137</v>
      </c>
      <c r="C18" s="491"/>
      <c r="D18" s="200"/>
      <c r="E18" s="200"/>
      <c r="F18" s="196"/>
      <c r="G18" s="197"/>
      <c r="H18" s="138">
        <v>65</v>
      </c>
      <c r="I18" s="841">
        <f t="shared" si="0"/>
        <v>4251</v>
      </c>
    </row>
    <row r="19" spans="1:9" s="127" customFormat="1" ht="12.75">
      <c r="A19" s="490">
        <v>50000094</v>
      </c>
      <c r="B19" s="367" t="s">
        <v>1138</v>
      </c>
      <c r="C19" s="491"/>
      <c r="D19" s="200"/>
      <c r="E19" s="200"/>
      <c r="F19" s="196"/>
      <c r="G19" s="197"/>
      <c r="H19" s="138">
        <v>110</v>
      </c>
      <c r="I19" s="841">
        <f t="shared" si="0"/>
        <v>7194.000000000001</v>
      </c>
    </row>
    <row r="20" spans="1:9" s="127" customFormat="1" ht="12.75">
      <c r="A20" s="490">
        <v>50000096</v>
      </c>
      <c r="B20" s="367" t="s">
        <v>1139</v>
      </c>
      <c r="C20" s="491"/>
      <c r="D20" s="200"/>
      <c r="E20" s="200"/>
      <c r="F20" s="196"/>
      <c r="G20" s="197"/>
      <c r="H20" s="138">
        <v>65</v>
      </c>
      <c r="I20" s="841">
        <f t="shared" si="0"/>
        <v>4251</v>
      </c>
    </row>
    <row r="21" spans="1:9" s="127" customFormat="1" ht="12.75">
      <c r="A21" s="490">
        <v>50000097</v>
      </c>
      <c r="B21" s="367" t="s">
        <v>1140</v>
      </c>
      <c r="C21" s="491"/>
      <c r="D21" s="200"/>
      <c r="E21" s="200"/>
      <c r="F21" s="196"/>
      <c r="G21" s="197"/>
      <c r="H21" s="138">
        <v>68</v>
      </c>
      <c r="I21" s="841">
        <f t="shared" si="0"/>
        <v>4447.200000000001</v>
      </c>
    </row>
    <row r="22" spans="1:9" s="127" customFormat="1" ht="12.75">
      <c r="A22" s="490">
        <v>50000954</v>
      </c>
      <c r="B22" s="367" t="s">
        <v>1141</v>
      </c>
      <c r="C22" s="491"/>
      <c r="D22" s="200"/>
      <c r="E22" s="200"/>
      <c r="F22" s="196"/>
      <c r="G22" s="197"/>
      <c r="H22" s="138">
        <v>120</v>
      </c>
      <c r="I22" s="841">
        <f t="shared" si="0"/>
        <v>7848.000000000001</v>
      </c>
    </row>
    <row r="23" spans="1:9" s="127" customFormat="1" ht="12.75">
      <c r="A23" s="490">
        <v>50000955</v>
      </c>
      <c r="B23" s="367" t="s">
        <v>1142</v>
      </c>
      <c r="C23" s="491"/>
      <c r="D23" s="200"/>
      <c r="E23" s="200"/>
      <c r="F23" s="196"/>
      <c r="G23" s="197"/>
      <c r="H23" s="138">
        <v>180</v>
      </c>
      <c r="I23" s="841">
        <f t="shared" si="0"/>
        <v>11772.000000000002</v>
      </c>
    </row>
    <row r="24" spans="1:9" s="127" customFormat="1" ht="12.75">
      <c r="A24" s="490">
        <v>50000956</v>
      </c>
      <c r="B24" s="367" t="s">
        <v>1143</v>
      </c>
      <c r="C24" s="491"/>
      <c r="D24" s="200"/>
      <c r="E24" s="200"/>
      <c r="F24" s="196"/>
      <c r="G24" s="197"/>
      <c r="H24" s="138">
        <v>115</v>
      </c>
      <c r="I24" s="841">
        <f t="shared" si="0"/>
        <v>7521.000000000001</v>
      </c>
    </row>
    <row r="25" spans="1:9" s="127" customFormat="1" ht="12.75">
      <c r="A25" s="490">
        <v>59500019</v>
      </c>
      <c r="B25" s="367" t="s">
        <v>394</v>
      </c>
      <c r="C25" s="491"/>
      <c r="D25" s="200"/>
      <c r="E25" s="200"/>
      <c r="F25" s="196"/>
      <c r="G25" s="197"/>
      <c r="H25" s="138">
        <v>120</v>
      </c>
      <c r="I25" s="841">
        <f t="shared" si="0"/>
        <v>7848.000000000001</v>
      </c>
    </row>
    <row r="26" spans="1:9" s="127" customFormat="1" ht="13.5" thickBot="1">
      <c r="A26" s="492" t="s">
        <v>429</v>
      </c>
      <c r="B26" s="493" t="s">
        <v>1144</v>
      </c>
      <c r="C26" s="494"/>
      <c r="D26" s="495"/>
      <c r="E26" s="495"/>
      <c r="F26" s="208"/>
      <c r="G26" s="209"/>
      <c r="H26" s="210">
        <v>155</v>
      </c>
      <c r="I26" s="841">
        <f t="shared" si="0"/>
        <v>10137</v>
      </c>
    </row>
    <row r="27" spans="1:9" s="127" customFormat="1" ht="27" customHeight="1">
      <c r="A27" s="471" t="s">
        <v>1145</v>
      </c>
      <c r="B27" s="466" t="s">
        <v>1146</v>
      </c>
      <c r="C27" s="467" t="s">
        <v>1147</v>
      </c>
      <c r="D27" s="468"/>
      <c r="E27" s="496">
        <v>4</v>
      </c>
      <c r="F27" s="329">
        <v>400</v>
      </c>
      <c r="G27" s="469">
        <v>1120</v>
      </c>
      <c r="H27" s="470">
        <v>30000</v>
      </c>
      <c r="I27" s="841">
        <f t="shared" si="0"/>
        <v>1962000.0000000002</v>
      </c>
    </row>
    <row r="28" spans="1:9" s="127" customFormat="1" ht="12.75">
      <c r="A28" s="497"/>
      <c r="B28" s="498" t="s">
        <v>1148</v>
      </c>
      <c r="C28" s="499"/>
      <c r="D28" s="326"/>
      <c r="E28" s="326"/>
      <c r="F28" s="500"/>
      <c r="G28" s="501"/>
      <c r="H28" s="138"/>
      <c r="I28" s="841">
        <f t="shared" si="0"/>
        <v>0</v>
      </c>
    </row>
    <row r="29" spans="1:9" s="127" customFormat="1" ht="12.75">
      <c r="A29" s="502">
        <v>59500020</v>
      </c>
      <c r="B29" s="503" t="s">
        <v>471</v>
      </c>
      <c r="C29" s="142"/>
      <c r="D29" s="504"/>
      <c r="E29" s="504"/>
      <c r="F29" s="504"/>
      <c r="G29" s="143"/>
      <c r="H29" s="219">
        <v>160</v>
      </c>
      <c r="I29" s="841">
        <f t="shared" si="0"/>
        <v>10464</v>
      </c>
    </row>
    <row r="30" spans="1:9" s="127" customFormat="1" ht="12.75">
      <c r="A30" s="502">
        <v>59500032</v>
      </c>
      <c r="B30" s="213" t="s">
        <v>472</v>
      </c>
      <c r="C30" s="505"/>
      <c r="D30" s="214"/>
      <c r="E30" s="214"/>
      <c r="F30" s="214"/>
      <c r="G30" s="216"/>
      <c r="H30" s="219">
        <v>10</v>
      </c>
      <c r="I30" s="841">
        <f t="shared" si="0"/>
        <v>654</v>
      </c>
    </row>
    <row r="31" spans="1:9" s="127" customFormat="1" ht="12.75">
      <c r="A31" s="502">
        <v>59500035</v>
      </c>
      <c r="B31" s="213" t="s">
        <v>473</v>
      </c>
      <c r="C31" s="505"/>
      <c r="D31" s="214"/>
      <c r="E31" s="214"/>
      <c r="F31" s="214"/>
      <c r="G31" s="216"/>
      <c r="H31" s="219">
        <v>13</v>
      </c>
      <c r="I31" s="841">
        <f t="shared" si="0"/>
        <v>850.2</v>
      </c>
    </row>
    <row r="32" spans="1:9" s="127" customFormat="1" ht="12.75">
      <c r="A32" s="502">
        <v>59500037</v>
      </c>
      <c r="B32" s="213" t="s">
        <v>474</v>
      </c>
      <c r="C32" s="505"/>
      <c r="D32" s="214"/>
      <c r="E32" s="214"/>
      <c r="F32" s="214"/>
      <c r="G32" s="216"/>
      <c r="H32" s="219">
        <v>28</v>
      </c>
      <c r="I32" s="841">
        <f t="shared" si="0"/>
        <v>1831.2000000000003</v>
      </c>
    </row>
    <row r="33" spans="1:9" s="127" customFormat="1" ht="12.75">
      <c r="A33" s="502">
        <v>59500040</v>
      </c>
      <c r="B33" s="213" t="s">
        <v>475</v>
      </c>
      <c r="C33" s="505"/>
      <c r="D33" s="214"/>
      <c r="E33" s="214"/>
      <c r="F33" s="214"/>
      <c r="G33" s="216"/>
      <c r="H33" s="219">
        <v>65</v>
      </c>
      <c r="I33" s="841">
        <f t="shared" si="0"/>
        <v>4251</v>
      </c>
    </row>
    <row r="34" spans="1:9" s="127" customFormat="1" ht="12.75">
      <c r="A34" s="502" t="s">
        <v>480</v>
      </c>
      <c r="B34" s="213" t="s">
        <v>1149</v>
      </c>
      <c r="C34" s="505"/>
      <c r="D34" s="214"/>
      <c r="E34" s="214"/>
      <c r="F34" s="214"/>
      <c r="G34" s="216"/>
      <c r="H34" s="219">
        <v>28</v>
      </c>
      <c r="I34" s="841">
        <f t="shared" si="0"/>
        <v>1831.2000000000003</v>
      </c>
    </row>
    <row r="35" spans="1:9" s="127" customFormat="1" ht="12.75">
      <c r="A35" s="502" t="s">
        <v>482</v>
      </c>
      <c r="B35" s="213" t="s">
        <v>1150</v>
      </c>
      <c r="C35" s="505"/>
      <c r="D35" s="214"/>
      <c r="E35" s="214"/>
      <c r="F35" s="214"/>
      <c r="G35" s="216"/>
      <c r="H35" s="219">
        <v>11</v>
      </c>
      <c r="I35" s="841">
        <f t="shared" si="0"/>
        <v>719.4000000000001</v>
      </c>
    </row>
    <row r="36" spans="1:9" s="127" customFormat="1" ht="13.5" thickBot="1">
      <c r="A36" s="506" t="s">
        <v>476</v>
      </c>
      <c r="B36" s="222" t="s">
        <v>477</v>
      </c>
      <c r="C36" s="507"/>
      <c r="D36" s="223"/>
      <c r="E36" s="223"/>
      <c r="F36" s="223"/>
      <c r="G36" s="225"/>
      <c r="H36" s="226">
        <v>188</v>
      </c>
      <c r="I36" s="841">
        <f t="shared" si="0"/>
        <v>12295.2</v>
      </c>
    </row>
    <row r="37" spans="1:9" s="127" customFormat="1" ht="25.5">
      <c r="A37" s="471" t="s">
        <v>1151</v>
      </c>
      <c r="B37" s="466" t="s">
        <v>1152</v>
      </c>
      <c r="C37" s="467" t="s">
        <v>1153</v>
      </c>
      <c r="D37" s="468"/>
      <c r="E37" s="468">
        <v>7.5</v>
      </c>
      <c r="F37" s="329">
        <v>400</v>
      </c>
      <c r="G37" s="469">
        <v>3400</v>
      </c>
      <c r="H37" s="470">
        <v>59000</v>
      </c>
      <c r="I37" s="841">
        <f t="shared" si="0"/>
        <v>3858600.0000000005</v>
      </c>
    </row>
    <row r="38" spans="1:9" s="127" customFormat="1" ht="25.5">
      <c r="A38" s="471" t="s">
        <v>1154</v>
      </c>
      <c r="B38" s="472" t="s">
        <v>1155</v>
      </c>
      <c r="C38" s="473" t="s">
        <v>1153</v>
      </c>
      <c r="D38" s="137"/>
      <c r="E38" s="137">
        <v>7.5</v>
      </c>
      <c r="F38" s="197">
        <v>400</v>
      </c>
      <c r="G38" s="474">
        <v>3400</v>
      </c>
      <c r="H38" s="240">
        <v>59000</v>
      </c>
      <c r="I38" s="841">
        <f t="shared" si="0"/>
        <v>3858600.0000000005</v>
      </c>
    </row>
    <row r="39" spans="1:9" s="127" customFormat="1" ht="12.75">
      <c r="A39" s="508" t="s">
        <v>1156</v>
      </c>
      <c r="B39" s="1029" t="s">
        <v>1157</v>
      </c>
      <c r="C39" s="1030"/>
      <c r="D39" s="1030"/>
      <c r="E39" s="1030"/>
      <c r="F39" s="1030"/>
      <c r="G39" s="1031"/>
      <c r="H39" s="509">
        <v>150</v>
      </c>
      <c r="I39" s="841">
        <f t="shared" si="0"/>
        <v>9810</v>
      </c>
    </row>
    <row r="40" spans="1:9" s="127" customFormat="1" ht="12.75">
      <c r="A40" s="508" t="s">
        <v>1158</v>
      </c>
      <c r="B40" s="1029" t="s">
        <v>1159</v>
      </c>
      <c r="C40" s="1030"/>
      <c r="D40" s="1030"/>
      <c r="E40" s="1030"/>
      <c r="F40" s="1030"/>
      <c r="G40" s="1031"/>
      <c r="H40" s="509">
        <v>3100</v>
      </c>
      <c r="I40" s="841">
        <f t="shared" si="0"/>
        <v>202740.00000000003</v>
      </c>
    </row>
    <row r="41" spans="1:9" s="127" customFormat="1" ht="12.75">
      <c r="A41" s="508" t="s">
        <v>1160</v>
      </c>
      <c r="B41" s="1029" t="s">
        <v>1161</v>
      </c>
      <c r="C41" s="1030"/>
      <c r="D41" s="1030"/>
      <c r="E41" s="1030"/>
      <c r="F41" s="1030"/>
      <c r="G41" s="1031"/>
      <c r="H41" s="509">
        <v>1800</v>
      </c>
      <c r="I41" s="841">
        <f t="shared" si="0"/>
        <v>117720.00000000001</v>
      </c>
    </row>
    <row r="42" spans="1:9" s="194" customFormat="1" ht="12.75">
      <c r="A42" s="508" t="s">
        <v>1162</v>
      </c>
      <c r="B42" s="1029" t="s">
        <v>1163</v>
      </c>
      <c r="C42" s="1030"/>
      <c r="D42" s="1030"/>
      <c r="E42" s="1030"/>
      <c r="F42" s="1030"/>
      <c r="G42" s="1031"/>
      <c r="H42" s="509">
        <v>12000</v>
      </c>
      <c r="I42" s="841">
        <f t="shared" si="0"/>
        <v>784800.0000000001</v>
      </c>
    </row>
    <row r="43" spans="1:9" s="194" customFormat="1" ht="12.75">
      <c r="A43" s="508" t="s">
        <v>1164</v>
      </c>
      <c r="B43" s="1029" t="s">
        <v>1165</v>
      </c>
      <c r="C43" s="1030"/>
      <c r="D43" s="1030"/>
      <c r="E43" s="1030"/>
      <c r="F43" s="1030"/>
      <c r="G43" s="1031"/>
      <c r="H43" s="509">
        <v>4200</v>
      </c>
      <c r="I43" s="841">
        <f t="shared" si="0"/>
        <v>274680</v>
      </c>
    </row>
    <row r="44" spans="1:9" s="194" customFormat="1" ht="12.75">
      <c r="A44" s="510">
        <v>59500021</v>
      </c>
      <c r="B44" s="1029" t="s">
        <v>557</v>
      </c>
      <c r="C44" s="1030"/>
      <c r="D44" s="1030"/>
      <c r="E44" s="1030"/>
      <c r="F44" s="1030"/>
      <c r="G44" s="1031"/>
      <c r="H44" s="509">
        <v>300</v>
      </c>
      <c r="I44" s="841">
        <f t="shared" si="0"/>
        <v>19620</v>
      </c>
    </row>
    <row r="45" spans="1:9" s="127" customFormat="1" ht="25.5">
      <c r="A45" s="471" t="s">
        <v>1166</v>
      </c>
      <c r="B45" s="472" t="s">
        <v>1167</v>
      </c>
      <c r="C45" s="473" t="s">
        <v>1153</v>
      </c>
      <c r="D45" s="137"/>
      <c r="E45" s="511">
        <v>9</v>
      </c>
      <c r="F45" s="197">
        <v>400</v>
      </c>
      <c r="G45" s="474">
        <v>3400</v>
      </c>
      <c r="H45" s="240">
        <v>70000</v>
      </c>
      <c r="I45" s="841">
        <f t="shared" si="0"/>
        <v>4578000</v>
      </c>
    </row>
    <row r="46" spans="1:9" s="127" customFormat="1" ht="25.5">
      <c r="A46" s="471" t="s">
        <v>1168</v>
      </c>
      <c r="B46" s="472" t="s">
        <v>1169</v>
      </c>
      <c r="C46" s="473" t="s">
        <v>1153</v>
      </c>
      <c r="D46" s="137"/>
      <c r="E46" s="511">
        <v>9</v>
      </c>
      <c r="F46" s="197">
        <v>400</v>
      </c>
      <c r="G46" s="474">
        <v>3400</v>
      </c>
      <c r="H46" s="240">
        <v>65000</v>
      </c>
      <c r="I46" s="841">
        <f t="shared" si="0"/>
        <v>4251000</v>
      </c>
    </row>
    <row r="47" spans="1:9" s="127" customFormat="1" ht="12.75" customHeight="1">
      <c r="A47" s="508" t="s">
        <v>1158</v>
      </c>
      <c r="B47" s="1029" t="s">
        <v>1159</v>
      </c>
      <c r="C47" s="1030"/>
      <c r="D47" s="1030"/>
      <c r="E47" s="1030"/>
      <c r="F47" s="1030"/>
      <c r="G47" s="1031"/>
      <c r="H47" s="509">
        <v>3100</v>
      </c>
      <c r="I47" s="841">
        <f t="shared" si="0"/>
        <v>202740.00000000003</v>
      </c>
    </row>
    <row r="48" spans="1:9" s="127" customFormat="1" ht="12.75">
      <c r="A48" s="508" t="s">
        <v>1160</v>
      </c>
      <c r="B48" s="1029" t="s">
        <v>1161</v>
      </c>
      <c r="C48" s="1030"/>
      <c r="D48" s="1030"/>
      <c r="E48" s="1030"/>
      <c r="F48" s="1030"/>
      <c r="G48" s="1031"/>
      <c r="H48" s="509">
        <v>1800</v>
      </c>
      <c r="I48" s="841">
        <f t="shared" si="0"/>
        <v>117720.00000000001</v>
      </c>
    </row>
    <row r="49" spans="1:9" s="194" customFormat="1" ht="12.75">
      <c r="A49" s="508" t="s">
        <v>1162</v>
      </c>
      <c r="B49" s="1029" t="s">
        <v>1163</v>
      </c>
      <c r="C49" s="1030"/>
      <c r="D49" s="1030"/>
      <c r="E49" s="1030"/>
      <c r="F49" s="1030"/>
      <c r="G49" s="1031"/>
      <c r="H49" s="509">
        <v>12000</v>
      </c>
      <c r="I49" s="841">
        <f t="shared" si="0"/>
        <v>784800.0000000001</v>
      </c>
    </row>
    <row r="50" spans="1:9" s="194" customFormat="1" ht="12.75">
      <c r="A50" s="508" t="s">
        <v>1170</v>
      </c>
      <c r="B50" s="1029" t="s">
        <v>1171</v>
      </c>
      <c r="C50" s="1030"/>
      <c r="D50" s="1030"/>
      <c r="E50" s="1030"/>
      <c r="F50" s="1030"/>
      <c r="G50" s="1031"/>
      <c r="H50" s="509">
        <v>25000</v>
      </c>
      <c r="I50" s="841">
        <f t="shared" si="0"/>
        <v>1635000.0000000002</v>
      </c>
    </row>
    <row r="51" spans="1:9" s="127" customFormat="1" ht="12.75">
      <c r="A51" s="508" t="s">
        <v>1172</v>
      </c>
      <c r="B51" s="1029" t="s">
        <v>1173</v>
      </c>
      <c r="C51" s="1030"/>
      <c r="D51" s="1030"/>
      <c r="E51" s="1030"/>
      <c r="F51" s="1030"/>
      <c r="G51" s="1031"/>
      <c r="H51" s="509">
        <v>36000</v>
      </c>
      <c r="I51" s="841">
        <f t="shared" si="0"/>
        <v>2354400</v>
      </c>
    </row>
    <row r="52" spans="1:9" s="127" customFormat="1" ht="12.75">
      <c r="A52" s="508" t="s">
        <v>1164</v>
      </c>
      <c r="B52" s="1029" t="s">
        <v>1165</v>
      </c>
      <c r="C52" s="1030"/>
      <c r="D52" s="1030"/>
      <c r="E52" s="1030"/>
      <c r="F52" s="1030"/>
      <c r="G52" s="1031"/>
      <c r="H52" s="509">
        <v>4200</v>
      </c>
      <c r="I52" s="841">
        <f t="shared" si="0"/>
        <v>274680</v>
      </c>
    </row>
    <row r="53" spans="1:9" s="194" customFormat="1" ht="12.75">
      <c r="A53" s="508" t="s">
        <v>1174</v>
      </c>
      <c r="B53" s="1029" t="s">
        <v>1175</v>
      </c>
      <c r="C53" s="1030"/>
      <c r="D53" s="1030"/>
      <c r="E53" s="1030"/>
      <c r="F53" s="1030"/>
      <c r="G53" s="1031"/>
      <c r="H53" s="509">
        <v>2300</v>
      </c>
      <c r="I53" s="841">
        <f t="shared" si="0"/>
        <v>150420</v>
      </c>
    </row>
    <row r="54" spans="1:9" s="194" customFormat="1" ht="12.75">
      <c r="A54" s="508" t="s">
        <v>1176</v>
      </c>
      <c r="B54" s="1029" t="s">
        <v>1177</v>
      </c>
      <c r="C54" s="1030"/>
      <c r="D54" s="1030"/>
      <c r="E54" s="1030"/>
      <c r="F54" s="1030"/>
      <c r="G54" s="1031"/>
      <c r="H54" s="509">
        <v>4700</v>
      </c>
      <c r="I54" s="841">
        <f t="shared" si="0"/>
        <v>307380</v>
      </c>
    </row>
    <row r="55" spans="1:9" s="194" customFormat="1" ht="12.75">
      <c r="A55" s="508" t="s">
        <v>1178</v>
      </c>
      <c r="B55" s="1029" t="s">
        <v>1179</v>
      </c>
      <c r="C55" s="1030"/>
      <c r="D55" s="1030"/>
      <c r="E55" s="1030"/>
      <c r="F55" s="1030"/>
      <c r="G55" s="1031"/>
      <c r="H55" s="509">
        <v>300</v>
      </c>
      <c r="I55" s="841">
        <f t="shared" si="0"/>
        <v>19620</v>
      </c>
    </row>
    <row r="56" spans="1:9" s="194" customFormat="1" ht="12.75">
      <c r="A56" s="510">
        <v>59500021</v>
      </c>
      <c r="B56" s="1029" t="s">
        <v>557</v>
      </c>
      <c r="C56" s="1030"/>
      <c r="D56" s="1030"/>
      <c r="E56" s="1030"/>
      <c r="F56" s="1030"/>
      <c r="G56" s="1031"/>
      <c r="H56" s="509">
        <v>320</v>
      </c>
      <c r="I56" s="841">
        <f t="shared" si="0"/>
        <v>20928</v>
      </c>
    </row>
    <row r="57" spans="1:9" s="205" customFormat="1" ht="25.5">
      <c r="A57" s="471" t="s">
        <v>1180</v>
      </c>
      <c r="B57" s="472" t="s">
        <v>1181</v>
      </c>
      <c r="C57" s="473" t="s">
        <v>1182</v>
      </c>
      <c r="D57" s="137"/>
      <c r="E57" s="511">
        <v>15</v>
      </c>
      <c r="F57" s="197">
        <v>400</v>
      </c>
      <c r="G57" s="474">
        <v>5400</v>
      </c>
      <c r="H57" s="240">
        <v>95000</v>
      </c>
      <c r="I57" s="841">
        <f t="shared" si="0"/>
        <v>6213000.000000001</v>
      </c>
    </row>
    <row r="58" spans="1:9" s="205" customFormat="1" ht="25.5">
      <c r="A58" s="471" t="s">
        <v>1183</v>
      </c>
      <c r="B58" s="472" t="s">
        <v>1184</v>
      </c>
      <c r="C58" s="473" t="s">
        <v>1182</v>
      </c>
      <c r="D58" s="137"/>
      <c r="E58" s="511">
        <v>15</v>
      </c>
      <c r="F58" s="197">
        <v>400</v>
      </c>
      <c r="G58" s="474">
        <v>5400</v>
      </c>
      <c r="H58" s="240">
        <v>95000</v>
      </c>
      <c r="I58" s="841">
        <f t="shared" si="0"/>
        <v>6213000.000000001</v>
      </c>
    </row>
    <row r="59" spans="1:9" s="127" customFormat="1" ht="12.75">
      <c r="A59" s="508" t="s">
        <v>1185</v>
      </c>
      <c r="B59" s="1029" t="s">
        <v>1186</v>
      </c>
      <c r="C59" s="1030"/>
      <c r="D59" s="1030"/>
      <c r="E59" s="1030"/>
      <c r="F59" s="1030"/>
      <c r="G59" s="1031"/>
      <c r="H59" s="509">
        <v>4200</v>
      </c>
      <c r="I59" s="841">
        <f t="shared" si="0"/>
        <v>274680</v>
      </c>
    </row>
    <row r="60" spans="1:9" s="127" customFormat="1" ht="12.75">
      <c r="A60" s="508" t="s">
        <v>1187</v>
      </c>
      <c r="B60" s="1029" t="s">
        <v>1171</v>
      </c>
      <c r="C60" s="1030"/>
      <c r="D60" s="1030"/>
      <c r="E60" s="1030"/>
      <c r="F60" s="1030"/>
      <c r="G60" s="1031"/>
      <c r="H60" s="509">
        <v>39000</v>
      </c>
      <c r="I60" s="841">
        <f t="shared" si="0"/>
        <v>2550600</v>
      </c>
    </row>
    <row r="61" spans="1:9" s="194" customFormat="1" ht="12.75">
      <c r="A61" s="508" t="s">
        <v>1188</v>
      </c>
      <c r="B61" s="1029" t="s">
        <v>1173</v>
      </c>
      <c r="C61" s="1030"/>
      <c r="D61" s="1030"/>
      <c r="E61" s="1030"/>
      <c r="F61" s="1030"/>
      <c r="G61" s="1031"/>
      <c r="H61" s="509">
        <v>45000</v>
      </c>
      <c r="I61" s="841">
        <f t="shared" si="0"/>
        <v>2943000.0000000005</v>
      </c>
    </row>
    <row r="62" spans="1:9" s="194" customFormat="1" ht="12.75">
      <c r="A62" s="508" t="s">
        <v>1189</v>
      </c>
      <c r="B62" s="1029" t="s">
        <v>1165</v>
      </c>
      <c r="C62" s="1030"/>
      <c r="D62" s="1030"/>
      <c r="E62" s="1030"/>
      <c r="F62" s="1030"/>
      <c r="G62" s="1031"/>
      <c r="H62" s="509">
        <v>3700</v>
      </c>
      <c r="I62" s="841">
        <f t="shared" si="0"/>
        <v>241980.00000000003</v>
      </c>
    </row>
    <row r="63" spans="1:9" s="127" customFormat="1" ht="12.75">
      <c r="A63" s="508" t="s">
        <v>1190</v>
      </c>
      <c r="B63" s="1029" t="s">
        <v>1175</v>
      </c>
      <c r="C63" s="1030"/>
      <c r="D63" s="1030"/>
      <c r="E63" s="1030"/>
      <c r="F63" s="1030"/>
      <c r="G63" s="1031"/>
      <c r="H63" s="509">
        <v>1900</v>
      </c>
      <c r="I63" s="841">
        <f t="shared" si="0"/>
        <v>124260.00000000001</v>
      </c>
    </row>
    <row r="64" spans="1:9" s="127" customFormat="1" ht="12.75">
      <c r="A64" s="508" t="s">
        <v>1191</v>
      </c>
      <c r="B64" s="1029" t="s">
        <v>1177</v>
      </c>
      <c r="C64" s="1030"/>
      <c r="D64" s="1030"/>
      <c r="E64" s="1030"/>
      <c r="F64" s="1030"/>
      <c r="G64" s="1031"/>
      <c r="H64" s="509">
        <v>3000</v>
      </c>
      <c r="I64" s="841">
        <f t="shared" si="0"/>
        <v>196200.00000000003</v>
      </c>
    </row>
    <row r="65" spans="1:9" s="194" customFormat="1" ht="12.75">
      <c r="A65" s="508" t="s">
        <v>1192</v>
      </c>
      <c r="B65" s="1029" t="s">
        <v>1179</v>
      </c>
      <c r="C65" s="1030"/>
      <c r="D65" s="1030"/>
      <c r="E65" s="1030"/>
      <c r="F65" s="1030"/>
      <c r="G65" s="1031"/>
      <c r="H65" s="509">
        <v>300</v>
      </c>
      <c r="I65" s="841">
        <f t="shared" si="0"/>
        <v>19620</v>
      </c>
    </row>
    <row r="66" spans="1:9" s="194" customFormat="1" ht="12.75">
      <c r="A66" s="512">
        <v>59500021</v>
      </c>
      <c r="B66" s="1029" t="s">
        <v>557</v>
      </c>
      <c r="C66" s="1030"/>
      <c r="D66" s="1030"/>
      <c r="E66" s="1030"/>
      <c r="F66" s="1030"/>
      <c r="G66" s="1031"/>
      <c r="H66" s="509">
        <v>320</v>
      </c>
      <c r="I66" s="841">
        <f t="shared" si="0"/>
        <v>20928</v>
      </c>
    </row>
    <row r="67" spans="1:9" s="194" customFormat="1" ht="27" customHeight="1">
      <c r="A67" s="513"/>
      <c r="B67" s="1034" t="s">
        <v>1193</v>
      </c>
      <c r="C67" s="1035"/>
      <c r="D67" s="1035"/>
      <c r="E67" s="1035"/>
      <c r="F67" s="1035"/>
      <c r="G67" s="1036"/>
      <c r="H67" s="514"/>
      <c r="I67" s="841"/>
    </row>
    <row r="68" spans="1:9" s="127" customFormat="1" ht="25.5">
      <c r="A68" s="471" t="s">
        <v>1194</v>
      </c>
      <c r="B68" s="472" t="s">
        <v>1195</v>
      </c>
      <c r="C68" s="473" t="s">
        <v>1196</v>
      </c>
      <c r="D68" s="137">
        <v>12</v>
      </c>
      <c r="E68" s="137">
        <v>7.5</v>
      </c>
      <c r="F68" s="197">
        <v>400</v>
      </c>
      <c r="G68" s="474">
        <v>2500</v>
      </c>
      <c r="H68" s="515">
        <v>990000</v>
      </c>
      <c r="I68" s="841"/>
    </row>
    <row r="69" spans="1:9" s="127" customFormat="1" ht="12.75">
      <c r="A69" s="516">
        <v>59500021</v>
      </c>
      <c r="B69" s="359" t="s">
        <v>557</v>
      </c>
      <c r="C69" s="202"/>
      <c r="D69" s="360"/>
      <c r="E69" s="360"/>
      <c r="F69" s="360"/>
      <c r="G69" s="487"/>
      <c r="H69" s="517">
        <v>300</v>
      </c>
      <c r="I69" s="841">
        <f t="shared" si="0"/>
        <v>19620</v>
      </c>
    </row>
    <row r="70" spans="1:9" s="127" customFormat="1" ht="12.75">
      <c r="A70" s="490">
        <v>59500033</v>
      </c>
      <c r="B70" s="367" t="s">
        <v>558</v>
      </c>
      <c r="C70" s="491"/>
      <c r="D70" s="200"/>
      <c r="E70" s="200"/>
      <c r="F70" s="196"/>
      <c r="G70" s="197"/>
      <c r="H70" s="138">
        <v>18</v>
      </c>
      <c r="I70" s="841">
        <f t="shared" si="0"/>
        <v>1177.2</v>
      </c>
    </row>
    <row r="71" spans="1:9" s="127" customFormat="1" ht="12.75">
      <c r="A71" s="502">
        <v>59500038</v>
      </c>
      <c r="B71" s="364" t="s">
        <v>559</v>
      </c>
      <c r="C71" s="518"/>
      <c r="D71" s="365"/>
      <c r="E71" s="365"/>
      <c r="F71" s="409"/>
      <c r="G71" s="136"/>
      <c r="H71" s="138">
        <v>60</v>
      </c>
      <c r="I71" s="841">
        <f t="shared" si="0"/>
        <v>3924.0000000000005</v>
      </c>
    </row>
    <row r="72" spans="1:9" s="127" customFormat="1" ht="13.5" thickBot="1">
      <c r="A72" s="519">
        <v>59500041</v>
      </c>
      <c r="B72" s="520" t="s">
        <v>560</v>
      </c>
      <c r="C72" s="521"/>
      <c r="D72" s="198"/>
      <c r="E72" s="198"/>
      <c r="F72" s="198"/>
      <c r="G72" s="522"/>
      <c r="H72" s="189">
        <v>91</v>
      </c>
      <c r="I72" s="841">
        <f t="shared" si="0"/>
        <v>5951.400000000001</v>
      </c>
    </row>
    <row r="73" spans="1:9" s="523" customFormat="1" ht="20.25" customHeight="1">
      <c r="A73" s="1037" t="s">
        <v>1197</v>
      </c>
      <c r="B73" s="1038"/>
      <c r="C73" s="1038"/>
      <c r="D73" s="1038"/>
      <c r="E73" s="1038"/>
      <c r="F73" s="1038"/>
      <c r="G73" s="1038"/>
      <c r="H73" s="1039"/>
      <c r="I73" s="841"/>
    </row>
    <row r="74" spans="1:9" s="127" customFormat="1" ht="24.75" customHeight="1">
      <c r="A74" s="471" t="s">
        <v>1198</v>
      </c>
      <c r="B74" s="524" t="s">
        <v>1199</v>
      </c>
      <c r="C74" s="525" t="s">
        <v>1200</v>
      </c>
      <c r="D74" s="525"/>
      <c r="E74" s="486">
        <v>2.2</v>
      </c>
      <c r="F74" s="525">
        <v>400</v>
      </c>
      <c r="G74" s="525">
        <v>950</v>
      </c>
      <c r="H74" s="526">
        <v>40000</v>
      </c>
      <c r="I74" s="841">
        <f t="shared" si="0"/>
        <v>2616000</v>
      </c>
    </row>
    <row r="75" spans="1:9" s="127" customFormat="1" ht="24.75" customHeight="1">
      <c r="A75" s="471" t="s">
        <v>1201</v>
      </c>
      <c r="B75" s="527" t="s">
        <v>1202</v>
      </c>
      <c r="C75" s="528" t="s">
        <v>1200</v>
      </c>
      <c r="D75" s="528"/>
      <c r="E75" s="511">
        <v>2.2</v>
      </c>
      <c r="F75" s="528">
        <v>400</v>
      </c>
      <c r="G75" s="525">
        <v>950</v>
      </c>
      <c r="H75" s="529">
        <v>45000</v>
      </c>
      <c r="I75" s="841">
        <f t="shared" si="0"/>
        <v>2943000.0000000005</v>
      </c>
    </row>
    <row r="76" spans="1:9" s="127" customFormat="1" ht="24.75" customHeight="1">
      <c r="A76" s="471" t="s">
        <v>1203</v>
      </c>
      <c r="B76" s="527" t="s">
        <v>1204</v>
      </c>
      <c r="C76" s="528" t="s">
        <v>1200</v>
      </c>
      <c r="D76" s="528"/>
      <c r="E76" s="511">
        <v>2.2</v>
      </c>
      <c r="F76" s="528">
        <v>400</v>
      </c>
      <c r="G76" s="525">
        <v>950</v>
      </c>
      <c r="H76" s="529">
        <v>45000</v>
      </c>
      <c r="I76" s="841">
        <f t="shared" si="0"/>
        <v>2943000.0000000005</v>
      </c>
    </row>
    <row r="77" spans="1:9" s="127" customFormat="1" ht="12.75">
      <c r="A77" s="530" t="s">
        <v>1205</v>
      </c>
      <c r="B77" s="498" t="s">
        <v>1206</v>
      </c>
      <c r="C77" s="499"/>
      <c r="D77" s="326"/>
      <c r="E77" s="326"/>
      <c r="F77" s="500"/>
      <c r="G77" s="501"/>
      <c r="H77" s="138"/>
      <c r="I77" s="841">
        <f aca="true" t="shared" si="1" ref="I77:I97">H77*$I$9</f>
        <v>0</v>
      </c>
    </row>
    <row r="78" spans="1:9" s="127" customFormat="1" ht="12.75">
      <c r="A78" s="530" t="s">
        <v>1207</v>
      </c>
      <c r="B78" s="498" t="s">
        <v>1208</v>
      </c>
      <c r="C78" s="499"/>
      <c r="D78" s="326"/>
      <c r="E78" s="326"/>
      <c r="F78" s="500"/>
      <c r="G78" s="501"/>
      <c r="H78" s="138"/>
      <c r="I78" s="841">
        <f t="shared" si="1"/>
        <v>0</v>
      </c>
    </row>
    <row r="79" spans="1:9" s="220" customFormat="1" ht="13.5" thickBot="1">
      <c r="A79" s="531" t="s">
        <v>1209</v>
      </c>
      <c r="B79" s="532" t="s">
        <v>1210</v>
      </c>
      <c r="C79" s="533"/>
      <c r="D79" s="404"/>
      <c r="E79" s="404"/>
      <c r="F79" s="534"/>
      <c r="G79" s="535"/>
      <c r="H79" s="210"/>
      <c r="I79" s="841">
        <f t="shared" si="1"/>
        <v>0</v>
      </c>
    </row>
    <row r="80" spans="1:9" s="536" customFormat="1" ht="25.5">
      <c r="A80" s="471" t="s">
        <v>1211</v>
      </c>
      <c r="B80" s="527" t="s">
        <v>1212</v>
      </c>
      <c r="C80" s="528" t="s">
        <v>1213</v>
      </c>
      <c r="D80" s="528"/>
      <c r="E80" s="511">
        <v>1.5</v>
      </c>
      <c r="F80" s="528">
        <v>400</v>
      </c>
      <c r="G80" s="528">
        <v>1085</v>
      </c>
      <c r="H80" s="529">
        <v>31000</v>
      </c>
      <c r="I80" s="841">
        <f t="shared" si="1"/>
        <v>2027400.0000000002</v>
      </c>
    </row>
    <row r="81" spans="1:9" s="220" customFormat="1" ht="25.5">
      <c r="A81" s="471" t="s">
        <v>1214</v>
      </c>
      <c r="B81" s="527" t="s">
        <v>1215</v>
      </c>
      <c r="C81" s="528" t="s">
        <v>1213</v>
      </c>
      <c r="D81" s="528"/>
      <c r="E81" s="511">
        <v>1.5</v>
      </c>
      <c r="F81" s="528">
        <v>400</v>
      </c>
      <c r="G81" s="528">
        <v>1085</v>
      </c>
      <c r="H81" s="529">
        <v>50000</v>
      </c>
      <c r="I81" s="841">
        <f t="shared" si="1"/>
        <v>3270000.0000000005</v>
      </c>
    </row>
    <row r="82" spans="1:9" s="127" customFormat="1" ht="12.75">
      <c r="A82" s="530" t="s">
        <v>1205</v>
      </c>
      <c r="B82" s="498" t="s">
        <v>1206</v>
      </c>
      <c r="C82" s="499"/>
      <c r="D82" s="326"/>
      <c r="E82" s="326"/>
      <c r="F82" s="500"/>
      <c r="G82" s="501"/>
      <c r="H82" s="138"/>
      <c r="I82" s="841">
        <f t="shared" si="1"/>
        <v>0</v>
      </c>
    </row>
    <row r="83" spans="1:9" s="127" customFormat="1" ht="12.75">
      <c r="A83" s="530" t="s">
        <v>1207</v>
      </c>
      <c r="B83" s="498" t="s">
        <v>1208</v>
      </c>
      <c r="C83" s="499"/>
      <c r="D83" s="326"/>
      <c r="E83" s="326"/>
      <c r="F83" s="500"/>
      <c r="G83" s="501"/>
      <c r="H83" s="138"/>
      <c r="I83" s="841">
        <f t="shared" si="1"/>
        <v>0</v>
      </c>
    </row>
    <row r="84" spans="1:9" s="220" customFormat="1" ht="12.75">
      <c r="A84" s="537" t="s">
        <v>1209</v>
      </c>
      <c r="B84" s="538" t="s">
        <v>1210</v>
      </c>
      <c r="C84" s="539"/>
      <c r="D84" s="316"/>
      <c r="E84" s="316"/>
      <c r="F84" s="540"/>
      <c r="G84" s="541"/>
      <c r="H84" s="189"/>
      <c r="I84" s="841">
        <f t="shared" si="1"/>
        <v>0</v>
      </c>
    </row>
    <row r="85" spans="1:9" s="543" customFormat="1" ht="25.5">
      <c r="A85" s="471" t="s">
        <v>1216</v>
      </c>
      <c r="B85" s="527" t="s">
        <v>1217</v>
      </c>
      <c r="C85" s="528" t="s">
        <v>1218</v>
      </c>
      <c r="D85" s="528">
        <v>5.5</v>
      </c>
      <c r="E85" s="528">
        <v>3.7</v>
      </c>
      <c r="F85" s="528">
        <v>400</v>
      </c>
      <c r="G85" s="528">
        <v>2750</v>
      </c>
      <c r="H85" s="542">
        <v>58000</v>
      </c>
      <c r="I85" s="841">
        <f t="shared" si="1"/>
        <v>3793200.0000000005</v>
      </c>
    </row>
    <row r="86" spans="1:9" s="543" customFormat="1" ht="25.5">
      <c r="A86" s="471" t="s">
        <v>1219</v>
      </c>
      <c r="B86" s="527" t="s">
        <v>1220</v>
      </c>
      <c r="C86" s="528" t="s">
        <v>1218</v>
      </c>
      <c r="D86" s="528">
        <v>5.5</v>
      </c>
      <c r="E86" s="528">
        <v>3.7</v>
      </c>
      <c r="F86" s="528">
        <v>400</v>
      </c>
      <c r="G86" s="528">
        <v>2750</v>
      </c>
      <c r="H86" s="542">
        <v>58000</v>
      </c>
      <c r="I86" s="841">
        <f t="shared" si="1"/>
        <v>3793200.0000000005</v>
      </c>
    </row>
    <row r="87" spans="1:9" s="543" customFormat="1" ht="12.75">
      <c r="A87" s="544" t="s">
        <v>1221</v>
      </c>
      <c r="B87" s="1040" t="s">
        <v>1222</v>
      </c>
      <c r="C87" s="1041"/>
      <c r="D87" s="545"/>
      <c r="E87" s="545"/>
      <c r="F87" s="545"/>
      <c r="G87" s="546"/>
      <c r="H87" s="547">
        <v>650</v>
      </c>
      <c r="I87" s="841">
        <f t="shared" si="1"/>
        <v>42510.00000000001</v>
      </c>
    </row>
    <row r="88" spans="1:9" s="543" customFormat="1" ht="12.75">
      <c r="A88" s="544" t="s">
        <v>1223</v>
      </c>
      <c r="B88" s="548" t="s">
        <v>1224</v>
      </c>
      <c r="C88" s="549"/>
      <c r="D88" s="549"/>
      <c r="E88" s="549"/>
      <c r="F88" s="549"/>
      <c r="G88" s="550"/>
      <c r="H88" s="551">
        <v>8800</v>
      </c>
      <c r="I88" s="841">
        <f t="shared" si="1"/>
        <v>575520</v>
      </c>
    </row>
    <row r="89" spans="1:9" s="543" customFormat="1" ht="12.75">
      <c r="A89" s="544" t="s">
        <v>1225</v>
      </c>
      <c r="B89" s="548" t="s">
        <v>1226</v>
      </c>
      <c r="C89" s="552"/>
      <c r="D89" s="549"/>
      <c r="E89" s="549"/>
      <c r="F89" s="549"/>
      <c r="G89" s="550"/>
      <c r="H89" s="551">
        <v>6400</v>
      </c>
      <c r="I89" s="841">
        <f t="shared" si="1"/>
        <v>418560.00000000006</v>
      </c>
    </row>
    <row r="90" spans="1:9" s="543" customFormat="1" ht="12.75">
      <c r="A90" s="544" t="s">
        <v>1227</v>
      </c>
      <c r="B90" s="548" t="s">
        <v>1228</v>
      </c>
      <c r="C90" s="549"/>
      <c r="D90" s="549"/>
      <c r="E90" s="549"/>
      <c r="F90" s="549"/>
      <c r="G90" s="550"/>
      <c r="H90" s="551">
        <v>16400</v>
      </c>
      <c r="I90" s="841">
        <f t="shared" si="1"/>
        <v>1072560</v>
      </c>
    </row>
    <row r="91" spans="1:9" s="543" customFormat="1" ht="25.5">
      <c r="A91" s="471" t="s">
        <v>1229</v>
      </c>
      <c r="B91" s="527" t="s">
        <v>1230</v>
      </c>
      <c r="C91" s="528" t="s">
        <v>1231</v>
      </c>
      <c r="D91" s="528"/>
      <c r="E91" s="528">
        <v>7.5</v>
      </c>
      <c r="F91" s="528">
        <v>400</v>
      </c>
      <c r="G91" s="528">
        <v>4750</v>
      </c>
      <c r="H91" s="542">
        <v>79000</v>
      </c>
      <c r="I91" s="841">
        <f t="shared" si="1"/>
        <v>5166600</v>
      </c>
    </row>
    <row r="92" spans="1:9" s="543" customFormat="1" ht="25.5">
      <c r="A92" s="471" t="s">
        <v>1232</v>
      </c>
      <c r="B92" s="527" t="s">
        <v>1233</v>
      </c>
      <c r="C92" s="528" t="s">
        <v>1231</v>
      </c>
      <c r="D92" s="528"/>
      <c r="E92" s="528">
        <v>7.5</v>
      </c>
      <c r="F92" s="528">
        <v>400</v>
      </c>
      <c r="G92" s="528">
        <v>4750</v>
      </c>
      <c r="H92" s="542">
        <v>79000</v>
      </c>
      <c r="I92" s="841">
        <f t="shared" si="1"/>
        <v>5166600</v>
      </c>
    </row>
    <row r="93" spans="1:9" s="543" customFormat="1" ht="12.75">
      <c r="A93" s="544" t="s">
        <v>1234</v>
      </c>
      <c r="B93" s="1040" t="s">
        <v>1222</v>
      </c>
      <c r="C93" s="1041"/>
      <c r="D93" s="545"/>
      <c r="E93" s="545"/>
      <c r="F93" s="545"/>
      <c r="G93" s="546"/>
      <c r="H93" s="547">
        <v>650</v>
      </c>
      <c r="I93" s="841">
        <f t="shared" si="1"/>
        <v>42510.00000000001</v>
      </c>
    </row>
    <row r="94" spans="1:9" s="543" customFormat="1" ht="12.75">
      <c r="A94" s="544" t="s">
        <v>1235</v>
      </c>
      <c r="B94" s="548" t="s">
        <v>1224</v>
      </c>
      <c r="C94" s="549"/>
      <c r="D94" s="549"/>
      <c r="E94" s="549"/>
      <c r="F94" s="549"/>
      <c r="G94" s="550"/>
      <c r="H94" s="551">
        <v>8800</v>
      </c>
      <c r="I94" s="841">
        <f t="shared" si="1"/>
        <v>575520</v>
      </c>
    </row>
    <row r="95" spans="1:9" s="543" customFormat="1" ht="12.75">
      <c r="A95" s="544" t="s">
        <v>1236</v>
      </c>
      <c r="B95" s="548" t="s">
        <v>1226</v>
      </c>
      <c r="C95" s="549"/>
      <c r="D95" s="549"/>
      <c r="E95" s="549"/>
      <c r="F95" s="549"/>
      <c r="G95" s="550"/>
      <c r="H95" s="551">
        <v>6400</v>
      </c>
      <c r="I95" s="841">
        <f t="shared" si="1"/>
        <v>418560.00000000006</v>
      </c>
    </row>
    <row r="96" spans="1:9" s="543" customFormat="1" ht="12.75">
      <c r="A96" s="544" t="s">
        <v>1237</v>
      </c>
      <c r="B96" s="548" t="s">
        <v>1238</v>
      </c>
      <c r="C96" s="549"/>
      <c r="D96" s="549"/>
      <c r="E96" s="549"/>
      <c r="F96" s="549"/>
      <c r="G96" s="550"/>
      <c r="H96" s="551">
        <v>16400</v>
      </c>
      <c r="I96" s="841">
        <f t="shared" si="1"/>
        <v>1072560</v>
      </c>
    </row>
    <row r="97" spans="1:9" s="543" customFormat="1" ht="39.75" customHeight="1" thickBot="1">
      <c r="A97" s="553"/>
      <c r="B97" s="1032" t="s">
        <v>1239</v>
      </c>
      <c r="C97" s="1033"/>
      <c r="D97" s="1033"/>
      <c r="E97" s="1033"/>
      <c r="F97" s="1033"/>
      <c r="G97" s="1033"/>
      <c r="H97" s="554"/>
      <c r="I97" s="841">
        <f t="shared" si="1"/>
        <v>0</v>
      </c>
    </row>
    <row r="215" spans="1:175" ht="15">
      <c r="A215" s="556"/>
      <c r="B215" s="408"/>
      <c r="C215" s="473"/>
      <c r="D215" s="136"/>
      <c r="E215" s="136"/>
      <c r="F215" s="315"/>
      <c r="G215" s="186"/>
      <c r="H215" s="138"/>
      <c r="I215" s="83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/>
      <c r="AQ215" s="127"/>
      <c r="AR215" s="127"/>
      <c r="AS215" s="127"/>
      <c r="AT215" s="127"/>
      <c r="AU215" s="127"/>
      <c r="AV215" s="127"/>
      <c r="AW215" s="127"/>
      <c r="AX215" s="127"/>
      <c r="AY215" s="127"/>
      <c r="AZ215" s="127"/>
      <c r="BA215" s="127"/>
      <c r="BB215" s="127"/>
      <c r="BC215" s="127"/>
      <c r="BD215" s="127"/>
      <c r="BE215" s="127"/>
      <c r="BF215" s="127"/>
      <c r="BG215" s="127"/>
      <c r="BH215" s="127"/>
      <c r="BI215" s="127"/>
      <c r="BJ215" s="127"/>
      <c r="BK215" s="127"/>
      <c r="BL215" s="127"/>
      <c r="BM215" s="127"/>
      <c r="BN215" s="127"/>
      <c r="BO215" s="127"/>
      <c r="BP215" s="127"/>
      <c r="BQ215" s="127"/>
      <c r="BR215" s="127"/>
      <c r="BS215" s="127"/>
      <c r="BT215" s="127"/>
      <c r="BU215" s="127"/>
      <c r="BV215" s="127"/>
      <c r="BW215" s="127"/>
      <c r="BX215" s="127"/>
      <c r="BY215" s="127"/>
      <c r="BZ215" s="127"/>
      <c r="CA215" s="127"/>
      <c r="CB215" s="127"/>
      <c r="CC215" s="127"/>
      <c r="CD215" s="127"/>
      <c r="CE215" s="127"/>
      <c r="CF215" s="127"/>
      <c r="CG215" s="127"/>
      <c r="CH215" s="127"/>
      <c r="CI215" s="127"/>
      <c r="CJ215" s="127"/>
      <c r="CK215" s="127"/>
      <c r="CL215" s="127"/>
      <c r="CM215" s="127"/>
      <c r="CN215" s="127"/>
      <c r="CO215" s="127"/>
      <c r="CP215" s="127"/>
      <c r="CQ215" s="127"/>
      <c r="CR215" s="127"/>
      <c r="CS215" s="127"/>
      <c r="CT215" s="127"/>
      <c r="CU215" s="127"/>
      <c r="CV215" s="127"/>
      <c r="CW215" s="127"/>
      <c r="CX215" s="127"/>
      <c r="CY215" s="127"/>
      <c r="CZ215" s="127"/>
      <c r="DA215" s="127"/>
      <c r="DB215" s="127"/>
      <c r="DC215" s="127"/>
      <c r="DD215" s="127"/>
      <c r="DE215" s="127"/>
      <c r="DF215" s="127"/>
      <c r="DG215" s="127"/>
      <c r="DH215" s="127"/>
      <c r="DI215" s="127"/>
      <c r="DJ215" s="127"/>
      <c r="DK215" s="127"/>
      <c r="DL215" s="127"/>
      <c r="DM215" s="127"/>
      <c r="DN215" s="127"/>
      <c r="DO215" s="127"/>
      <c r="DP215" s="127"/>
      <c r="DQ215" s="127"/>
      <c r="DR215" s="127"/>
      <c r="DS215" s="127"/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127"/>
      <c r="EF215" s="127"/>
      <c r="EG215" s="127"/>
      <c r="EH215" s="127"/>
      <c r="EI215" s="127"/>
      <c r="EJ215" s="127"/>
      <c r="EK215" s="127"/>
      <c r="EL215" s="127"/>
      <c r="EM215" s="127"/>
      <c r="EN215" s="127"/>
      <c r="EO215" s="127"/>
      <c r="EP215" s="127"/>
      <c r="EQ215" s="127"/>
      <c r="ER215" s="127"/>
      <c r="ES215" s="127"/>
      <c r="ET215" s="127"/>
      <c r="EU215" s="127"/>
      <c r="EV215" s="127"/>
      <c r="EW215" s="127"/>
      <c r="EX215" s="127"/>
      <c r="EY215" s="127"/>
      <c r="EZ215" s="127"/>
      <c r="FA215" s="127"/>
      <c r="FB215" s="127"/>
      <c r="FC215" s="127"/>
      <c r="FD215" s="127"/>
      <c r="FE215" s="127"/>
      <c r="FF215" s="127"/>
      <c r="FG215" s="127"/>
      <c r="FH215" s="127"/>
      <c r="FI215" s="127"/>
      <c r="FJ215" s="127"/>
      <c r="FK215" s="127"/>
      <c r="FL215" s="127"/>
      <c r="FM215" s="127"/>
      <c r="FN215" s="127"/>
      <c r="FO215" s="127"/>
      <c r="FP215" s="127"/>
      <c r="FQ215" s="127"/>
      <c r="FR215" s="127"/>
      <c r="FS215" s="127"/>
    </row>
  </sheetData>
  <sheetProtection/>
  <mergeCells count="34">
    <mergeCell ref="A7:B7"/>
    <mergeCell ref="C7:E7"/>
    <mergeCell ref="I8:J8"/>
    <mergeCell ref="B97:G97"/>
    <mergeCell ref="B65:G65"/>
    <mergeCell ref="B66:G66"/>
    <mergeCell ref="B67:G67"/>
    <mergeCell ref="A73:H73"/>
    <mergeCell ref="B87:C87"/>
    <mergeCell ref="B93:C93"/>
    <mergeCell ref="B59:G59"/>
    <mergeCell ref="B60:G60"/>
    <mergeCell ref="B61:G61"/>
    <mergeCell ref="B62:G62"/>
    <mergeCell ref="B63:G63"/>
    <mergeCell ref="B64:G64"/>
    <mergeCell ref="B51:G51"/>
    <mergeCell ref="B52:G52"/>
    <mergeCell ref="B53:G53"/>
    <mergeCell ref="B54:G54"/>
    <mergeCell ref="B55:G55"/>
    <mergeCell ref="B56:G56"/>
    <mergeCell ref="B43:G43"/>
    <mergeCell ref="B44:G44"/>
    <mergeCell ref="B47:G47"/>
    <mergeCell ref="B48:G48"/>
    <mergeCell ref="B49:G49"/>
    <mergeCell ref="B50:G50"/>
    <mergeCell ref="A10:H10"/>
    <mergeCell ref="A15:H15"/>
    <mergeCell ref="B39:G39"/>
    <mergeCell ref="B40:G40"/>
    <mergeCell ref="B41:G41"/>
    <mergeCell ref="B42:G42"/>
  </mergeCells>
  <printOptions/>
  <pageMargins left="0.25" right="0.25" top="0.75" bottom="0.75" header="0.3" footer="0.3"/>
  <pageSetup fitToHeight="4" horizontalDpi="300" verticalDpi="300" orientation="portrait" paperSize="9" scale="90" r:id="rId2"/>
  <headerFooter alignWithMargins="0">
    <oddFooter>&amp;CСтраница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76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G9" sqref="G9:H9"/>
    </sheetView>
  </sheetViews>
  <sheetFormatPr defaultColWidth="9.00390625" defaultRowHeight="12.75"/>
  <cols>
    <col min="1" max="1" width="18.875" style="736" customWidth="1"/>
    <col min="2" max="2" width="52.75390625" style="578" customWidth="1"/>
    <col min="3" max="3" width="27.625" style="578" customWidth="1"/>
    <col min="4" max="4" width="14.75390625" style="737" customWidth="1"/>
    <col min="5" max="5" width="14.875" style="737" customWidth="1"/>
    <col min="6" max="6" width="9.375" style="738" customWidth="1"/>
    <col min="7" max="7" width="15.375" style="845" customWidth="1"/>
    <col min="8" max="16384" width="9.125" style="578" customWidth="1"/>
  </cols>
  <sheetData>
    <row r="1" spans="1:7" s="558" customFormat="1" ht="19.5" customHeight="1">
      <c r="A1" s="122"/>
      <c r="B1" s="122"/>
      <c r="C1" s="229"/>
      <c r="D1" s="229"/>
      <c r="E1" s="229"/>
      <c r="F1" s="557"/>
      <c r="G1" s="843"/>
    </row>
    <row r="2" spans="1:7" s="558" customFormat="1" ht="15">
      <c r="A2" s="91"/>
      <c r="B2" s="451"/>
      <c r="C2" s="229"/>
      <c r="D2" s="229"/>
      <c r="E2" s="229"/>
      <c r="F2" s="557"/>
      <c r="G2" s="843"/>
    </row>
    <row r="3" spans="1:7" s="558" customFormat="1" ht="15">
      <c r="A3" s="559"/>
      <c r="B3" s="352"/>
      <c r="C3" s="352"/>
      <c r="D3" s="352"/>
      <c r="E3" s="352"/>
      <c r="F3" s="560"/>
      <c r="G3" s="843"/>
    </row>
    <row r="4" spans="1:7" s="558" customFormat="1" ht="15">
      <c r="A4" s="559"/>
      <c r="B4" s="352"/>
      <c r="C4" s="561"/>
      <c r="D4" s="562"/>
      <c r="E4" s="562"/>
      <c r="F4" s="563"/>
      <c r="G4" s="843"/>
    </row>
    <row r="5" spans="1:7" s="558" customFormat="1" ht="15">
      <c r="A5" s="89"/>
      <c r="B5" s="76"/>
      <c r="C5" s="561"/>
      <c r="D5" s="564"/>
      <c r="E5" s="564"/>
      <c r="F5" s="565"/>
      <c r="G5" s="843"/>
    </row>
    <row r="6" spans="1:7" s="558" customFormat="1" ht="15">
      <c r="A6" s="89"/>
      <c r="B6" s="76"/>
      <c r="C6" s="561"/>
      <c r="D6" s="564"/>
      <c r="E6" s="564"/>
      <c r="F6" s="565"/>
      <c r="G6" s="843"/>
    </row>
    <row r="7" spans="1:7" s="558" customFormat="1" ht="15">
      <c r="A7" s="89"/>
      <c r="B7" s="76"/>
      <c r="C7" s="561"/>
      <c r="D7" s="564"/>
      <c r="E7" s="564"/>
      <c r="F7" s="565"/>
      <c r="G7" s="843"/>
    </row>
    <row r="8" spans="1:7" s="558" customFormat="1" ht="15">
      <c r="A8" s="563"/>
      <c r="B8" s="563"/>
      <c r="C8" s="566"/>
      <c r="D8" s="566"/>
      <c r="E8" s="566"/>
      <c r="F8" s="567"/>
      <c r="G8" s="843"/>
    </row>
    <row r="9" spans="1:8" s="558" customFormat="1" ht="40.5" customHeight="1" thickBot="1">
      <c r="A9" s="568"/>
      <c r="C9" s="569"/>
      <c r="D9" s="570"/>
      <c r="E9" s="570"/>
      <c r="F9" s="462" t="s">
        <v>204</v>
      </c>
      <c r="G9" s="1102" t="s">
        <v>2955</v>
      </c>
      <c r="H9" s="1103"/>
    </row>
    <row r="10" spans="1:8" s="558" customFormat="1" ht="45.75" customHeight="1" thickBot="1">
      <c r="A10" s="571" t="s">
        <v>0</v>
      </c>
      <c r="B10" s="572" t="s">
        <v>1</v>
      </c>
      <c r="C10" s="573" t="s">
        <v>1240</v>
      </c>
      <c r="D10" s="130" t="s">
        <v>1241</v>
      </c>
      <c r="E10" s="130" t="s">
        <v>1242</v>
      </c>
      <c r="F10" s="574" t="s">
        <v>214</v>
      </c>
      <c r="G10" s="835">
        <v>67.8</v>
      </c>
      <c r="H10" s="836" t="s">
        <v>2951</v>
      </c>
    </row>
    <row r="11" spans="1:7" s="561" customFormat="1" ht="7.5" customHeight="1">
      <c r="A11" s="575"/>
      <c r="B11" s="93"/>
      <c r="C11" s="576"/>
      <c r="D11" s="123"/>
      <c r="E11" s="123"/>
      <c r="F11" s="577"/>
      <c r="G11" s="844"/>
    </row>
    <row r="12" spans="1:7" s="561" customFormat="1" ht="22.5" customHeight="1">
      <c r="A12" s="575"/>
      <c r="B12" s="93" t="s">
        <v>1243</v>
      </c>
      <c r="C12" s="576"/>
      <c r="D12" s="123"/>
      <c r="E12" s="123"/>
      <c r="F12" s="577"/>
      <c r="G12" s="844"/>
    </row>
    <row r="13" spans="1:7" s="558" customFormat="1" ht="6.75" customHeight="1" thickBot="1">
      <c r="A13" s="575"/>
      <c r="B13" s="93"/>
      <c r="C13" s="576"/>
      <c r="D13" s="123"/>
      <c r="E13" s="123"/>
      <c r="F13" s="577"/>
      <c r="G13" s="843"/>
    </row>
    <row r="14" spans="1:6" ht="15.75">
      <c r="A14" s="1042" t="s">
        <v>1244</v>
      </c>
      <c r="B14" s="1043"/>
      <c r="C14" s="1043"/>
      <c r="D14" s="1043"/>
      <c r="E14" s="1043"/>
      <c r="F14" s="1044"/>
    </row>
    <row r="15" spans="1:7" ht="12.75">
      <c r="A15" s="476" t="s">
        <v>1245</v>
      </c>
      <c r="B15" s="408" t="s">
        <v>1246</v>
      </c>
      <c r="C15" s="139" t="s">
        <v>1247</v>
      </c>
      <c r="D15" s="136">
        <v>1200</v>
      </c>
      <c r="E15" s="136">
        <v>230</v>
      </c>
      <c r="F15" s="579">
        <v>135</v>
      </c>
      <c r="G15" s="845">
        <f>F15*$G$10</f>
        <v>9153</v>
      </c>
    </row>
    <row r="16" spans="1:7" ht="12.75">
      <c r="A16" s="476" t="s">
        <v>1248</v>
      </c>
      <c r="B16" s="408" t="s">
        <v>1249</v>
      </c>
      <c r="C16" s="139" t="s">
        <v>1247</v>
      </c>
      <c r="D16" s="136">
        <v>1500</v>
      </c>
      <c r="E16" s="136">
        <v>230</v>
      </c>
      <c r="F16" s="579">
        <v>265</v>
      </c>
      <c r="G16" s="845">
        <f aca="true" t="shared" si="0" ref="G16:G79">F16*$G$10</f>
        <v>17967</v>
      </c>
    </row>
    <row r="17" spans="1:7" ht="13.5" customHeight="1">
      <c r="A17" s="476" t="s">
        <v>1250</v>
      </c>
      <c r="B17" s="408" t="s">
        <v>1251</v>
      </c>
      <c r="C17" s="139" t="s">
        <v>1252</v>
      </c>
      <c r="D17" s="136">
        <v>1400</v>
      </c>
      <c r="E17" s="136">
        <v>230</v>
      </c>
      <c r="F17" s="579">
        <v>170</v>
      </c>
      <c r="G17" s="845">
        <f t="shared" si="0"/>
        <v>11526</v>
      </c>
    </row>
    <row r="18" spans="1:7" ht="12.75">
      <c r="A18" s="580" t="s">
        <v>1253</v>
      </c>
      <c r="B18" s="581" t="s">
        <v>1254</v>
      </c>
      <c r="C18" s="139" t="s">
        <v>1252</v>
      </c>
      <c r="D18" s="136">
        <v>1500</v>
      </c>
      <c r="E18" s="136">
        <v>230</v>
      </c>
      <c r="F18" s="579">
        <v>275</v>
      </c>
      <c r="G18" s="845">
        <f t="shared" si="0"/>
        <v>18645</v>
      </c>
    </row>
    <row r="19" spans="1:7" ht="13.5" thickBot="1">
      <c r="A19" s="476" t="s">
        <v>1255</v>
      </c>
      <c r="B19" s="408" t="s">
        <v>1256</v>
      </c>
      <c r="C19" s="139" t="s">
        <v>1252</v>
      </c>
      <c r="D19" s="136">
        <v>1600</v>
      </c>
      <c r="E19" s="136">
        <v>230</v>
      </c>
      <c r="F19" s="579">
        <v>585</v>
      </c>
      <c r="G19" s="845">
        <f t="shared" si="0"/>
        <v>39663</v>
      </c>
    </row>
    <row r="20" spans="1:7" ht="16.5" customHeight="1">
      <c r="A20" s="1045" t="s">
        <v>1257</v>
      </c>
      <c r="B20" s="1046"/>
      <c r="C20" s="1046"/>
      <c r="D20" s="1046"/>
      <c r="E20" s="1046"/>
      <c r="F20" s="1047"/>
      <c r="G20" s="845">
        <f t="shared" si="0"/>
        <v>0</v>
      </c>
    </row>
    <row r="21" spans="1:7" ht="13.5" thickBot="1">
      <c r="A21" s="582" t="s">
        <v>1258</v>
      </c>
      <c r="B21" s="583" t="s">
        <v>1259</v>
      </c>
      <c r="C21" s="584" t="s">
        <v>1260</v>
      </c>
      <c r="D21" s="585">
        <v>1700</v>
      </c>
      <c r="E21" s="586">
        <v>230</v>
      </c>
      <c r="F21" s="587">
        <v>400</v>
      </c>
      <c r="G21" s="845">
        <f t="shared" si="0"/>
        <v>27120</v>
      </c>
    </row>
    <row r="22" spans="1:7" ht="15.75">
      <c r="A22" s="1048" t="s">
        <v>1261</v>
      </c>
      <c r="B22" s="1049"/>
      <c r="C22" s="1049"/>
      <c r="D22" s="1049"/>
      <c r="E22" s="1049"/>
      <c r="F22" s="1050"/>
      <c r="G22" s="845">
        <f t="shared" si="0"/>
        <v>0</v>
      </c>
    </row>
    <row r="23" spans="1:7" ht="12.75">
      <c r="A23" s="476" t="s">
        <v>1262</v>
      </c>
      <c r="B23" s="408" t="s">
        <v>1263</v>
      </c>
      <c r="C23" s="139" t="s">
        <v>1264</v>
      </c>
      <c r="D23" s="136">
        <v>350</v>
      </c>
      <c r="E23" s="136">
        <v>230</v>
      </c>
      <c r="F23" s="588">
        <v>195</v>
      </c>
      <c r="G23" s="845">
        <f t="shared" si="0"/>
        <v>13221</v>
      </c>
    </row>
    <row r="24" spans="1:7" ht="12.75">
      <c r="A24" s="589" t="s">
        <v>1265</v>
      </c>
      <c r="B24" s="590" t="s">
        <v>1266</v>
      </c>
      <c r="C24" s="139"/>
      <c r="D24" s="136"/>
      <c r="E24" s="136"/>
      <c r="F24" s="591">
        <v>9.1</v>
      </c>
      <c r="G24" s="845">
        <f t="shared" si="0"/>
        <v>616.9799999999999</v>
      </c>
    </row>
    <row r="25" spans="1:7" ht="12.75">
      <c r="A25" s="589" t="s">
        <v>1267</v>
      </c>
      <c r="B25" s="590" t="s">
        <v>1268</v>
      </c>
      <c r="C25" s="139"/>
      <c r="D25" s="136"/>
      <c r="E25" s="136"/>
      <c r="F25" s="591">
        <v>9.1</v>
      </c>
      <c r="G25" s="845">
        <f t="shared" si="0"/>
        <v>616.9799999999999</v>
      </c>
    </row>
    <row r="26" spans="1:7" ht="12.75">
      <c r="A26" s="589" t="s">
        <v>1269</v>
      </c>
      <c r="B26" s="590" t="s">
        <v>1270</v>
      </c>
      <c r="C26" s="139"/>
      <c r="D26" s="136"/>
      <c r="E26" s="136"/>
      <c r="F26" s="591" t="s">
        <v>1271</v>
      </c>
      <c r="G26" s="845" t="e">
        <f t="shared" si="0"/>
        <v>#VALUE!</v>
      </c>
    </row>
    <row r="27" spans="1:7" ht="12.75">
      <c r="A27" s="589" t="s">
        <v>1272</v>
      </c>
      <c r="B27" s="590" t="s">
        <v>1273</v>
      </c>
      <c r="C27" s="139" t="s">
        <v>1274</v>
      </c>
      <c r="D27" s="136"/>
      <c r="E27" s="136"/>
      <c r="F27" s="591">
        <v>9.2</v>
      </c>
      <c r="G27" s="845">
        <f t="shared" si="0"/>
        <v>623.7599999999999</v>
      </c>
    </row>
    <row r="28" spans="1:7" ht="12.75">
      <c r="A28" s="589" t="s">
        <v>1275</v>
      </c>
      <c r="B28" s="590" t="s">
        <v>1276</v>
      </c>
      <c r="C28" s="139"/>
      <c r="D28" s="136"/>
      <c r="E28" s="136"/>
      <c r="F28" s="591">
        <v>9.2</v>
      </c>
      <c r="G28" s="845">
        <f t="shared" si="0"/>
        <v>623.7599999999999</v>
      </c>
    </row>
    <row r="29" spans="1:7" ht="12.75">
      <c r="A29" s="589" t="s">
        <v>1277</v>
      </c>
      <c r="B29" s="590" t="s">
        <v>1278</v>
      </c>
      <c r="C29" s="139"/>
      <c r="D29" s="136"/>
      <c r="E29" s="136"/>
      <c r="F29" s="591">
        <v>9.2</v>
      </c>
      <c r="G29" s="845">
        <f t="shared" si="0"/>
        <v>623.7599999999999</v>
      </c>
    </row>
    <row r="30" spans="1:7" ht="12.75">
      <c r="A30" s="589" t="s">
        <v>1279</v>
      </c>
      <c r="B30" s="590" t="s">
        <v>1280</v>
      </c>
      <c r="C30" s="592" t="s">
        <v>1281</v>
      </c>
      <c r="D30" s="136"/>
      <c r="E30" s="136"/>
      <c r="F30" s="591">
        <v>9</v>
      </c>
      <c r="G30" s="845">
        <f t="shared" si="0"/>
        <v>610.1999999999999</v>
      </c>
    </row>
    <row r="31" spans="1:7" ht="12.75">
      <c r="A31" s="589" t="s">
        <v>1282</v>
      </c>
      <c r="B31" s="590" t="s">
        <v>1283</v>
      </c>
      <c r="C31" s="139"/>
      <c r="D31" s="136"/>
      <c r="E31" s="136"/>
      <c r="F31" s="591">
        <v>8.9</v>
      </c>
      <c r="G31" s="845">
        <f t="shared" si="0"/>
        <v>603.42</v>
      </c>
    </row>
    <row r="32" spans="1:7" ht="12.75">
      <c r="A32" s="589" t="s">
        <v>1284</v>
      </c>
      <c r="B32" s="590" t="s">
        <v>1285</v>
      </c>
      <c r="C32" s="139"/>
      <c r="D32" s="136"/>
      <c r="E32" s="136"/>
      <c r="F32" s="591">
        <v>8.9</v>
      </c>
      <c r="G32" s="845">
        <f t="shared" si="0"/>
        <v>603.42</v>
      </c>
    </row>
    <row r="33" spans="1:7" ht="12.75">
      <c r="A33" s="589" t="s">
        <v>1286</v>
      </c>
      <c r="B33" s="590" t="s">
        <v>1287</v>
      </c>
      <c r="C33" s="139"/>
      <c r="D33" s="136"/>
      <c r="E33" s="136"/>
      <c r="F33" s="591">
        <v>8.9</v>
      </c>
      <c r="G33" s="845">
        <f t="shared" si="0"/>
        <v>603.42</v>
      </c>
    </row>
    <row r="34" spans="1:7" ht="13.5" thickBot="1">
      <c r="A34" s="593" t="s">
        <v>1288</v>
      </c>
      <c r="B34" s="594" t="s">
        <v>1289</v>
      </c>
      <c r="C34" s="595"/>
      <c r="D34" s="349"/>
      <c r="E34" s="349"/>
      <c r="F34" s="591">
        <v>8.9</v>
      </c>
      <c r="G34" s="845">
        <f t="shared" si="0"/>
        <v>603.42</v>
      </c>
    </row>
    <row r="35" spans="1:7" ht="16.5" thickBot="1">
      <c r="A35" s="1045" t="s">
        <v>1290</v>
      </c>
      <c r="B35" s="1046"/>
      <c r="C35" s="1046"/>
      <c r="D35" s="1046"/>
      <c r="E35" s="1046"/>
      <c r="F35" s="1047"/>
      <c r="G35" s="845">
        <f t="shared" si="0"/>
        <v>0</v>
      </c>
    </row>
    <row r="36" spans="1:7" ht="12.75">
      <c r="A36" s="596" t="s">
        <v>574</v>
      </c>
      <c r="B36" s="597" t="s">
        <v>1291</v>
      </c>
      <c r="C36" s="598" t="s">
        <v>1292</v>
      </c>
      <c r="D36" s="599">
        <v>350</v>
      </c>
      <c r="E36" s="599">
        <v>230</v>
      </c>
      <c r="F36" s="600">
        <v>125</v>
      </c>
      <c r="G36" s="845">
        <f t="shared" si="0"/>
        <v>8475</v>
      </c>
    </row>
    <row r="37" spans="1:7" ht="12.75">
      <c r="A37" s="580" t="s">
        <v>577</v>
      </c>
      <c r="B37" s="408" t="s">
        <v>1293</v>
      </c>
      <c r="C37" s="139" t="s">
        <v>1294</v>
      </c>
      <c r="D37" s="136">
        <v>450</v>
      </c>
      <c r="E37" s="136">
        <v>230</v>
      </c>
      <c r="F37" s="588">
        <v>225</v>
      </c>
      <c r="G37" s="845">
        <f t="shared" si="0"/>
        <v>15255</v>
      </c>
    </row>
    <row r="38" spans="1:7" ht="12.75">
      <c r="A38" s="476" t="s">
        <v>1295</v>
      </c>
      <c r="B38" s="408" t="s">
        <v>1296</v>
      </c>
      <c r="C38" s="408" t="s">
        <v>1297</v>
      </c>
      <c r="D38" s="143">
        <v>400</v>
      </c>
      <c r="E38" s="143">
        <v>230</v>
      </c>
      <c r="F38" s="579">
        <v>480</v>
      </c>
      <c r="G38" s="845">
        <f t="shared" si="0"/>
        <v>32544</v>
      </c>
    </row>
    <row r="39" spans="1:7" ht="12.75">
      <c r="A39" s="530" t="s">
        <v>1298</v>
      </c>
      <c r="B39" s="601" t="s">
        <v>1299</v>
      </c>
      <c r="C39" s="139"/>
      <c r="D39" s="143"/>
      <c r="E39" s="143"/>
      <c r="F39" s="579">
        <v>45</v>
      </c>
      <c r="G39" s="845">
        <f t="shared" si="0"/>
        <v>3051</v>
      </c>
    </row>
    <row r="40" spans="1:7" ht="13.5" thickBot="1">
      <c r="A40" s="476" t="s">
        <v>1300</v>
      </c>
      <c r="B40" s="408" t="s">
        <v>1301</v>
      </c>
      <c r="C40" s="408" t="s">
        <v>1297</v>
      </c>
      <c r="D40" s="143">
        <v>400</v>
      </c>
      <c r="E40" s="143">
        <v>230</v>
      </c>
      <c r="F40" s="579">
        <v>550</v>
      </c>
      <c r="G40" s="845">
        <f t="shared" si="0"/>
        <v>37290</v>
      </c>
    </row>
    <row r="41" spans="1:7" ht="16.5" thickBot="1">
      <c r="A41" s="1051" t="s">
        <v>1302</v>
      </c>
      <c r="B41" s="1052"/>
      <c r="C41" s="1052"/>
      <c r="D41" s="1052"/>
      <c r="E41" s="1052"/>
      <c r="F41" s="1053"/>
      <c r="G41" s="845">
        <f t="shared" si="0"/>
        <v>0</v>
      </c>
    </row>
    <row r="42" spans="1:7" ht="12.75">
      <c r="A42" s="602" t="s">
        <v>1303</v>
      </c>
      <c r="B42" s="603" t="s">
        <v>1304</v>
      </c>
      <c r="C42" s="604" t="s">
        <v>1305</v>
      </c>
      <c r="D42" s="605">
        <v>1500</v>
      </c>
      <c r="E42" s="605">
        <v>230</v>
      </c>
      <c r="F42" s="606">
        <v>465</v>
      </c>
      <c r="G42" s="845">
        <f t="shared" si="0"/>
        <v>31527</v>
      </c>
    </row>
    <row r="43" spans="1:7" ht="12.75">
      <c r="A43" s="530" t="s">
        <v>1306</v>
      </c>
      <c r="B43" s="607" t="s">
        <v>1307</v>
      </c>
      <c r="C43" s="139"/>
      <c r="D43" s="143"/>
      <c r="E43" s="143"/>
      <c r="F43" s="579">
        <v>23</v>
      </c>
      <c r="G43" s="845">
        <f t="shared" si="0"/>
        <v>1559.3999999999999</v>
      </c>
    </row>
    <row r="44" spans="1:7" ht="12.75">
      <c r="A44" s="476" t="s">
        <v>1308</v>
      </c>
      <c r="B44" s="408" t="s">
        <v>1309</v>
      </c>
      <c r="C44" s="139" t="s">
        <v>1310</v>
      </c>
      <c r="D44" s="136">
        <v>1800</v>
      </c>
      <c r="E44" s="136">
        <v>230</v>
      </c>
      <c r="F44" s="579">
        <v>360</v>
      </c>
      <c r="G44" s="845">
        <f t="shared" si="0"/>
        <v>24408</v>
      </c>
    </row>
    <row r="45" spans="1:7" ht="12.75">
      <c r="A45" s="530" t="s">
        <v>1311</v>
      </c>
      <c r="B45" s="607" t="s">
        <v>1312</v>
      </c>
      <c r="C45" s="139" t="s">
        <v>1313</v>
      </c>
      <c r="D45" s="136"/>
      <c r="E45" s="136"/>
      <c r="F45" s="579">
        <v>34</v>
      </c>
      <c r="G45" s="845">
        <f t="shared" si="0"/>
        <v>2305.2</v>
      </c>
    </row>
    <row r="46" spans="1:7" ht="12.75">
      <c r="A46" s="530">
        <v>10000841</v>
      </c>
      <c r="B46" s="607" t="s">
        <v>1314</v>
      </c>
      <c r="C46" s="139" t="s">
        <v>1313</v>
      </c>
      <c r="D46" s="136"/>
      <c r="E46" s="136"/>
      <c r="F46" s="579">
        <v>28</v>
      </c>
      <c r="G46" s="845">
        <f t="shared" si="0"/>
        <v>1898.3999999999999</v>
      </c>
    </row>
    <row r="47" spans="1:7" ht="13.5" thickBot="1">
      <c r="A47" s="608" t="s">
        <v>1315</v>
      </c>
      <c r="B47" s="609" t="s">
        <v>1316</v>
      </c>
      <c r="C47" s="610" t="s">
        <v>1313</v>
      </c>
      <c r="D47" s="197"/>
      <c r="E47" s="197"/>
      <c r="F47" s="579">
        <v>10</v>
      </c>
      <c r="G47" s="845">
        <f t="shared" si="0"/>
        <v>678</v>
      </c>
    </row>
    <row r="48" spans="1:7" ht="16.5" thickBot="1">
      <c r="A48" s="1042" t="s">
        <v>1317</v>
      </c>
      <c r="B48" s="1054"/>
      <c r="C48" s="1054"/>
      <c r="D48" s="1054"/>
      <c r="E48" s="1054"/>
      <c r="F48" s="1055"/>
      <c r="G48" s="845">
        <f t="shared" si="0"/>
        <v>0</v>
      </c>
    </row>
    <row r="49" spans="1:7" ht="12.75">
      <c r="A49" s="611" t="s">
        <v>1318</v>
      </c>
      <c r="B49" s="597" t="s">
        <v>1319</v>
      </c>
      <c r="C49" s="598"/>
      <c r="D49" s="599">
        <v>2100</v>
      </c>
      <c r="E49" s="599">
        <v>230</v>
      </c>
      <c r="F49" s="612">
        <v>685</v>
      </c>
      <c r="G49" s="845">
        <f t="shared" si="0"/>
        <v>46443</v>
      </c>
    </row>
    <row r="50" spans="1:7" ht="12.75">
      <c r="A50" s="613" t="s">
        <v>1320</v>
      </c>
      <c r="B50" s="614" t="s">
        <v>1321</v>
      </c>
      <c r="C50" s="610"/>
      <c r="D50" s="197"/>
      <c r="E50" s="197"/>
      <c r="F50" s="591">
        <v>10.8</v>
      </c>
      <c r="G50" s="845">
        <f t="shared" si="0"/>
        <v>732.24</v>
      </c>
    </row>
    <row r="51" spans="1:7" ht="12.75">
      <c r="A51" s="613" t="s">
        <v>1322</v>
      </c>
      <c r="B51" s="614" t="s">
        <v>1323</v>
      </c>
      <c r="C51" s="610"/>
      <c r="D51" s="197"/>
      <c r="E51" s="197"/>
      <c r="F51" s="591">
        <v>4.2</v>
      </c>
      <c r="G51" s="845">
        <f t="shared" si="0"/>
        <v>284.76</v>
      </c>
    </row>
    <row r="52" spans="1:7" ht="12.75">
      <c r="A52" s="476" t="s">
        <v>1324</v>
      </c>
      <c r="B52" s="408" t="s">
        <v>1325</v>
      </c>
      <c r="C52" s="139" t="s">
        <v>1326</v>
      </c>
      <c r="D52" s="136">
        <v>250</v>
      </c>
      <c r="E52" s="136">
        <v>230</v>
      </c>
      <c r="F52" s="579">
        <v>185</v>
      </c>
      <c r="G52" s="845">
        <f t="shared" si="0"/>
        <v>12543</v>
      </c>
    </row>
    <row r="53" spans="1:7" ht="12.75">
      <c r="A53" s="476"/>
      <c r="B53" s="145" t="s">
        <v>1327</v>
      </c>
      <c r="C53" s="139"/>
      <c r="D53" s="136"/>
      <c r="E53" s="136"/>
      <c r="F53" s="579"/>
      <c r="G53" s="845">
        <f t="shared" si="0"/>
        <v>0</v>
      </c>
    </row>
    <row r="54" spans="1:7" ht="12.75">
      <c r="A54" s="476" t="s">
        <v>1328</v>
      </c>
      <c r="B54" s="408" t="s">
        <v>1329</v>
      </c>
      <c r="C54" s="139"/>
      <c r="D54" s="136"/>
      <c r="E54" s="136">
        <v>230</v>
      </c>
      <c r="F54" s="579">
        <v>240</v>
      </c>
      <c r="G54" s="845">
        <f t="shared" si="0"/>
        <v>16272</v>
      </c>
    </row>
    <row r="55" spans="1:7" ht="12.75">
      <c r="A55" s="476" t="s">
        <v>1330</v>
      </c>
      <c r="B55" s="408" t="s">
        <v>1331</v>
      </c>
      <c r="C55" s="139" t="s">
        <v>1332</v>
      </c>
      <c r="D55" s="136">
        <v>90</v>
      </c>
      <c r="E55" s="136">
        <v>230</v>
      </c>
      <c r="F55" s="579">
        <v>155</v>
      </c>
      <c r="G55" s="845">
        <f t="shared" si="0"/>
        <v>10509</v>
      </c>
    </row>
    <row r="56" spans="1:7" ht="12.75">
      <c r="A56" s="615" t="s">
        <v>1333</v>
      </c>
      <c r="B56" s="616" t="s">
        <v>1334</v>
      </c>
      <c r="C56" s="139" t="s">
        <v>1335</v>
      </c>
      <c r="D56" s="136"/>
      <c r="E56" s="136"/>
      <c r="F56" s="579">
        <v>4</v>
      </c>
      <c r="G56" s="845">
        <f t="shared" si="0"/>
        <v>271.2</v>
      </c>
    </row>
    <row r="57" spans="1:7" ht="12.75">
      <c r="A57" s="476" t="s">
        <v>1336</v>
      </c>
      <c r="B57" s="408" t="s">
        <v>1337</v>
      </c>
      <c r="C57" s="139" t="s">
        <v>1338</v>
      </c>
      <c r="D57" s="136">
        <v>350</v>
      </c>
      <c r="E57" s="136">
        <v>230</v>
      </c>
      <c r="F57" s="579">
        <v>160</v>
      </c>
      <c r="G57" s="845">
        <f t="shared" si="0"/>
        <v>10848</v>
      </c>
    </row>
    <row r="58" spans="1:7" s="617" customFormat="1" ht="12.75">
      <c r="A58" s="613">
        <v>10000450</v>
      </c>
      <c r="B58" s="614" t="s">
        <v>1339</v>
      </c>
      <c r="C58" s="610"/>
      <c r="D58" s="197"/>
      <c r="E58" s="197"/>
      <c r="F58" s="579">
        <v>12</v>
      </c>
      <c r="G58" s="845">
        <f t="shared" si="0"/>
        <v>813.5999999999999</v>
      </c>
    </row>
    <row r="59" spans="1:7" s="861" customFormat="1" ht="12.75">
      <c r="A59" s="856" t="s">
        <v>1340</v>
      </c>
      <c r="B59" s="857" t="s">
        <v>1341</v>
      </c>
      <c r="C59" s="857" t="s">
        <v>1342</v>
      </c>
      <c r="D59" s="858">
        <v>750</v>
      </c>
      <c r="E59" s="858">
        <v>230</v>
      </c>
      <c r="F59" s="859">
        <v>800</v>
      </c>
      <c r="G59" s="860">
        <f t="shared" si="0"/>
        <v>54240</v>
      </c>
    </row>
    <row r="60" spans="1:7" ht="12.75">
      <c r="A60" s="530" t="s">
        <v>1343</v>
      </c>
      <c r="B60" s="607" t="s">
        <v>1344</v>
      </c>
      <c r="C60" s="139"/>
      <c r="D60" s="143"/>
      <c r="E60" s="143"/>
      <c r="F60" s="579">
        <v>240</v>
      </c>
      <c r="G60" s="845">
        <f t="shared" si="0"/>
        <v>16272</v>
      </c>
    </row>
    <row r="61" spans="1:7" ht="12.75">
      <c r="A61" s="476" t="s">
        <v>1345</v>
      </c>
      <c r="B61" s="408" t="s">
        <v>1346</v>
      </c>
      <c r="C61" s="139"/>
      <c r="D61" s="136"/>
      <c r="E61" s="136"/>
      <c r="F61" s="579">
        <v>100</v>
      </c>
      <c r="G61" s="845">
        <f t="shared" si="0"/>
        <v>6780</v>
      </c>
    </row>
    <row r="62" spans="1:7" ht="12.75">
      <c r="A62" s="476" t="s">
        <v>1347</v>
      </c>
      <c r="B62" s="408" t="s">
        <v>1348</v>
      </c>
      <c r="C62" s="618" t="s">
        <v>1349</v>
      </c>
      <c r="D62" s="618" t="s">
        <v>1350</v>
      </c>
      <c r="E62" s="136">
        <v>230</v>
      </c>
      <c r="F62" s="579">
        <v>230</v>
      </c>
      <c r="G62" s="845">
        <f t="shared" si="0"/>
        <v>15594</v>
      </c>
    </row>
    <row r="63" spans="1:7" ht="12.75">
      <c r="A63" s="530" t="s">
        <v>1351</v>
      </c>
      <c r="B63" s="607" t="s">
        <v>1352</v>
      </c>
      <c r="C63" s="618"/>
      <c r="D63" s="618"/>
      <c r="E63" s="136"/>
      <c r="F63" s="579">
        <v>10</v>
      </c>
      <c r="G63" s="845">
        <f t="shared" si="0"/>
        <v>678</v>
      </c>
    </row>
    <row r="64" spans="1:7" ht="12.75">
      <c r="A64" s="580" t="s">
        <v>1353</v>
      </c>
      <c r="B64" s="408" t="s">
        <v>1354</v>
      </c>
      <c r="C64" s="139"/>
      <c r="D64" s="136">
        <v>540</v>
      </c>
      <c r="E64" s="136">
        <v>230</v>
      </c>
      <c r="F64" s="588">
        <v>225</v>
      </c>
      <c r="G64" s="845">
        <f t="shared" si="0"/>
        <v>15255</v>
      </c>
    </row>
    <row r="65" spans="1:7" ht="12.75">
      <c r="A65" s="530" t="s">
        <v>1355</v>
      </c>
      <c r="B65" s="607" t="s">
        <v>1356</v>
      </c>
      <c r="C65" s="618" t="s">
        <v>1357</v>
      </c>
      <c r="D65" s="143"/>
      <c r="E65" s="136"/>
      <c r="F65" s="579">
        <v>11</v>
      </c>
      <c r="G65" s="845">
        <f t="shared" si="0"/>
        <v>745.8</v>
      </c>
    </row>
    <row r="66" spans="1:7" ht="12.75">
      <c r="A66" s="530" t="s">
        <v>1358</v>
      </c>
      <c r="B66" s="607" t="s">
        <v>1359</v>
      </c>
      <c r="C66" s="618"/>
      <c r="D66" s="143"/>
      <c r="E66" s="136"/>
      <c r="F66" s="579">
        <v>9</v>
      </c>
      <c r="G66" s="845">
        <f t="shared" si="0"/>
        <v>610.1999999999999</v>
      </c>
    </row>
    <row r="67" spans="1:7" ht="12.75">
      <c r="A67" s="619" t="s">
        <v>981</v>
      </c>
      <c r="B67" s="287" t="s">
        <v>1360</v>
      </c>
      <c r="C67" s="139" t="s">
        <v>46</v>
      </c>
      <c r="D67" s="136">
        <v>260</v>
      </c>
      <c r="E67" s="136">
        <v>230</v>
      </c>
      <c r="F67" s="620">
        <v>150</v>
      </c>
      <c r="G67" s="845">
        <f t="shared" si="0"/>
        <v>10170</v>
      </c>
    </row>
    <row r="68" spans="1:7" ht="13.5" thickBot="1">
      <c r="A68" s="621" t="s">
        <v>984</v>
      </c>
      <c r="B68" s="428" t="s">
        <v>985</v>
      </c>
      <c r="C68" s="595" t="s">
        <v>1361</v>
      </c>
      <c r="D68" s="349">
        <v>400</v>
      </c>
      <c r="E68" s="349">
        <v>230</v>
      </c>
      <c r="F68" s="622">
        <v>230</v>
      </c>
      <c r="G68" s="845">
        <f t="shared" si="0"/>
        <v>15594</v>
      </c>
    </row>
    <row r="69" spans="1:7" s="628" customFormat="1" ht="12.75">
      <c r="A69" s="623"/>
      <c r="B69" s="624"/>
      <c r="C69" s="625"/>
      <c r="D69" s="626"/>
      <c r="E69" s="626"/>
      <c r="F69" s="627"/>
      <c r="G69" s="845">
        <f t="shared" si="0"/>
        <v>0</v>
      </c>
    </row>
    <row r="70" spans="1:7" ht="15.75">
      <c r="A70" s="629"/>
      <c r="B70" s="630" t="s">
        <v>1362</v>
      </c>
      <c r="C70" s="229"/>
      <c r="D70" s="76"/>
      <c r="E70" s="76"/>
      <c r="F70" s="631"/>
      <c r="G70" s="845">
        <f t="shared" si="0"/>
        <v>0</v>
      </c>
    </row>
    <row r="71" spans="1:7" ht="13.5" thickBot="1">
      <c r="A71" s="629"/>
      <c r="B71" s="351"/>
      <c r="C71" s="229"/>
      <c r="D71" s="76"/>
      <c r="E71" s="76"/>
      <c r="F71" s="631"/>
      <c r="G71" s="845">
        <f t="shared" si="0"/>
        <v>0</v>
      </c>
    </row>
    <row r="72" spans="1:7" ht="18.75" thickBot="1">
      <c r="A72" s="1056" t="s">
        <v>1363</v>
      </c>
      <c r="B72" s="1057"/>
      <c r="C72" s="1057"/>
      <c r="D72" s="1057"/>
      <c r="E72" s="1057"/>
      <c r="F72" s="1058"/>
      <c r="G72" s="845">
        <f t="shared" si="0"/>
        <v>0</v>
      </c>
    </row>
    <row r="73" spans="1:7" ht="15.75">
      <c r="A73" s="1042" t="s">
        <v>1244</v>
      </c>
      <c r="B73" s="1043"/>
      <c r="C73" s="1043"/>
      <c r="D73" s="1043"/>
      <c r="E73" s="1043"/>
      <c r="F73" s="1044"/>
      <c r="G73" s="845">
        <f t="shared" si="0"/>
        <v>0</v>
      </c>
    </row>
    <row r="74" spans="1:7" ht="13.5" thickBot="1">
      <c r="A74" s="476" t="s">
        <v>1255</v>
      </c>
      <c r="B74" s="408" t="s">
        <v>1364</v>
      </c>
      <c r="C74" s="139" t="s">
        <v>1252</v>
      </c>
      <c r="D74" s="136">
        <v>1600</v>
      </c>
      <c r="E74" s="136">
        <v>230</v>
      </c>
      <c r="F74" s="579">
        <v>585</v>
      </c>
      <c r="G74" s="845">
        <f t="shared" si="0"/>
        <v>39663</v>
      </c>
    </row>
    <row r="75" spans="1:7" ht="15.75">
      <c r="A75" s="1059" t="s">
        <v>1365</v>
      </c>
      <c r="B75" s="1060"/>
      <c r="C75" s="1060"/>
      <c r="D75" s="1060"/>
      <c r="E75" s="1060"/>
      <c r="F75" s="1061"/>
      <c r="G75" s="845">
        <f t="shared" si="0"/>
        <v>0</v>
      </c>
    </row>
    <row r="76" spans="1:7" ht="12.75">
      <c r="A76" s="476" t="s">
        <v>1366</v>
      </c>
      <c r="B76" s="472" t="s">
        <v>1367</v>
      </c>
      <c r="C76" s="408" t="s">
        <v>1368</v>
      </c>
      <c r="D76" s="632">
        <v>3000</v>
      </c>
      <c r="E76" s="632">
        <v>380</v>
      </c>
      <c r="F76" s="579">
        <v>3050</v>
      </c>
      <c r="G76" s="845">
        <f t="shared" si="0"/>
        <v>206790</v>
      </c>
    </row>
    <row r="77" spans="1:7" ht="12.75">
      <c r="A77" s="476" t="s">
        <v>1369</v>
      </c>
      <c r="B77" s="472" t="s">
        <v>1370</v>
      </c>
      <c r="C77" s="408" t="s">
        <v>1371</v>
      </c>
      <c r="D77" s="632">
        <v>5000</v>
      </c>
      <c r="E77" s="632">
        <v>380</v>
      </c>
      <c r="F77" s="588">
        <v>4500</v>
      </c>
      <c r="G77" s="845">
        <f t="shared" si="0"/>
        <v>305100</v>
      </c>
    </row>
    <row r="78" spans="1:7" s="617" customFormat="1" ht="12.75">
      <c r="A78" s="530" t="s">
        <v>1372</v>
      </c>
      <c r="B78" s="601" t="s">
        <v>1373</v>
      </c>
      <c r="C78" s="408"/>
      <c r="D78" s="632"/>
      <c r="E78" s="632"/>
      <c r="F78" s="579">
        <v>230</v>
      </c>
      <c r="G78" s="845">
        <f t="shared" si="0"/>
        <v>15594</v>
      </c>
    </row>
    <row r="79" spans="1:7" ht="12.75">
      <c r="A79" s="530" t="s">
        <v>1374</v>
      </c>
      <c r="B79" s="601" t="s">
        <v>1375</v>
      </c>
      <c r="C79" s="408"/>
      <c r="D79" s="632"/>
      <c r="E79" s="633" t="s">
        <v>1376</v>
      </c>
      <c r="F79" s="634">
        <v>200</v>
      </c>
      <c r="G79" s="845">
        <f t="shared" si="0"/>
        <v>13560</v>
      </c>
    </row>
    <row r="80" spans="1:7" ht="12.75">
      <c r="A80" s="530" t="s">
        <v>1377</v>
      </c>
      <c r="B80" s="601" t="s">
        <v>1378</v>
      </c>
      <c r="C80" s="408"/>
      <c r="D80" s="632"/>
      <c r="E80" s="632"/>
      <c r="F80" s="579">
        <v>865</v>
      </c>
      <c r="G80" s="845">
        <f aca="true" t="shared" si="1" ref="G80:G143">F80*$G$10</f>
        <v>58647</v>
      </c>
    </row>
    <row r="81" spans="1:7" ht="12.75">
      <c r="A81" s="530" t="s">
        <v>1379</v>
      </c>
      <c r="B81" s="601" t="s">
        <v>1380</v>
      </c>
      <c r="C81" s="408"/>
      <c r="D81" s="632"/>
      <c r="E81" s="632"/>
      <c r="F81" s="579">
        <v>135</v>
      </c>
      <c r="G81" s="845">
        <f t="shared" si="1"/>
        <v>9153</v>
      </c>
    </row>
    <row r="82" spans="1:7" ht="13.5" thickBot="1">
      <c r="A82" s="635" t="s">
        <v>1381</v>
      </c>
      <c r="B82" s="636" t="s">
        <v>1382</v>
      </c>
      <c r="C82" s="637"/>
      <c r="D82" s="638"/>
      <c r="E82" s="638"/>
      <c r="F82" s="639">
        <v>120</v>
      </c>
      <c r="G82" s="845">
        <f t="shared" si="1"/>
        <v>8136</v>
      </c>
    </row>
    <row r="83" spans="1:7" ht="15.75">
      <c r="A83" s="1062" t="s">
        <v>1383</v>
      </c>
      <c r="B83" s="1063"/>
      <c r="C83" s="1063"/>
      <c r="D83" s="1063"/>
      <c r="E83" s="1063"/>
      <c r="F83" s="1064"/>
      <c r="G83" s="845">
        <f t="shared" si="1"/>
        <v>0</v>
      </c>
    </row>
    <row r="84" spans="1:7" ht="12.75">
      <c r="A84" s="582" t="s">
        <v>1384</v>
      </c>
      <c r="B84" s="583" t="s">
        <v>1385</v>
      </c>
      <c r="C84" s="584" t="s">
        <v>1386</v>
      </c>
      <c r="D84" s="585">
        <v>2000</v>
      </c>
      <c r="E84" s="586">
        <v>230</v>
      </c>
      <c r="F84" s="587">
        <v>350</v>
      </c>
      <c r="G84" s="845">
        <f t="shared" si="1"/>
        <v>23730</v>
      </c>
    </row>
    <row r="85" spans="1:7" ht="12.75">
      <c r="A85" s="582" t="s">
        <v>1387</v>
      </c>
      <c r="B85" s="583" t="s">
        <v>1388</v>
      </c>
      <c r="C85" s="584" t="s">
        <v>1389</v>
      </c>
      <c r="D85" s="585">
        <v>2000</v>
      </c>
      <c r="E85" s="586">
        <v>230</v>
      </c>
      <c r="F85" s="587">
        <v>2200</v>
      </c>
      <c r="G85" s="845">
        <f t="shared" si="1"/>
        <v>149160</v>
      </c>
    </row>
    <row r="86" spans="1:7" ht="12.75">
      <c r="A86" s="582" t="s">
        <v>1390</v>
      </c>
      <c r="B86" s="583" t="s">
        <v>1388</v>
      </c>
      <c r="C86" s="584" t="s">
        <v>1389</v>
      </c>
      <c r="D86" s="585">
        <v>2000</v>
      </c>
      <c r="E86" s="586">
        <v>400</v>
      </c>
      <c r="F86" s="587">
        <v>2200</v>
      </c>
      <c r="G86" s="845">
        <f t="shared" si="1"/>
        <v>149160</v>
      </c>
    </row>
    <row r="87" spans="1:7" ht="12.75">
      <c r="A87" s="640" t="s">
        <v>1391</v>
      </c>
      <c r="B87" s="641" t="s">
        <v>1392</v>
      </c>
      <c r="C87" s="408" t="s">
        <v>1386</v>
      </c>
      <c r="D87" s="136">
        <v>2200</v>
      </c>
      <c r="E87" s="136">
        <v>230</v>
      </c>
      <c r="F87" s="579">
        <v>620</v>
      </c>
      <c r="G87" s="845">
        <f t="shared" si="1"/>
        <v>42036</v>
      </c>
    </row>
    <row r="88" spans="1:7" ht="12.75">
      <c r="A88" s="640" t="s">
        <v>1393</v>
      </c>
      <c r="B88" s="641" t="s">
        <v>1392</v>
      </c>
      <c r="C88" s="408" t="s">
        <v>1386</v>
      </c>
      <c r="D88" s="136">
        <v>3100</v>
      </c>
      <c r="E88" s="136">
        <v>400</v>
      </c>
      <c r="F88" s="579">
        <v>620</v>
      </c>
      <c r="G88" s="845">
        <f t="shared" si="1"/>
        <v>42036</v>
      </c>
    </row>
    <row r="89" spans="1:7" ht="12.75">
      <c r="A89" s="642">
        <v>10000811</v>
      </c>
      <c r="B89" s="607" t="s">
        <v>1394</v>
      </c>
      <c r="C89" s="139" t="s">
        <v>1395</v>
      </c>
      <c r="D89" s="143"/>
      <c r="E89" s="143"/>
      <c r="F89" s="579">
        <v>55</v>
      </c>
      <c r="G89" s="845">
        <f t="shared" si="1"/>
        <v>3729</v>
      </c>
    </row>
    <row r="90" spans="1:7" ht="12.75">
      <c r="A90" s="476" t="s">
        <v>1396</v>
      </c>
      <c r="B90" s="641" t="s">
        <v>1397</v>
      </c>
      <c r="C90" s="408" t="s">
        <v>1398</v>
      </c>
      <c r="D90" s="136">
        <v>4200</v>
      </c>
      <c r="E90" s="136">
        <v>400</v>
      </c>
      <c r="F90" s="579">
        <v>2600</v>
      </c>
      <c r="G90" s="845">
        <f t="shared" si="1"/>
        <v>176280</v>
      </c>
    </row>
    <row r="91" spans="1:7" ht="12.75">
      <c r="A91" s="476" t="s">
        <v>1399</v>
      </c>
      <c r="B91" s="641" t="s">
        <v>1400</v>
      </c>
      <c r="C91" s="408" t="s">
        <v>1398</v>
      </c>
      <c r="D91" s="136">
        <v>4000</v>
      </c>
      <c r="E91" s="136">
        <v>400</v>
      </c>
      <c r="F91" s="579">
        <v>1500</v>
      </c>
      <c r="G91" s="845">
        <f t="shared" si="1"/>
        <v>101700</v>
      </c>
    </row>
    <row r="92" spans="1:7" ht="12.75">
      <c r="A92" s="640" t="s">
        <v>1401</v>
      </c>
      <c r="B92" s="641" t="s">
        <v>1402</v>
      </c>
      <c r="C92" s="408" t="s">
        <v>1403</v>
      </c>
      <c r="D92" s="136">
        <v>2400</v>
      </c>
      <c r="E92" s="136">
        <v>230</v>
      </c>
      <c r="F92" s="579">
        <v>1500</v>
      </c>
      <c r="G92" s="845">
        <f t="shared" si="1"/>
        <v>101700</v>
      </c>
    </row>
    <row r="93" spans="1:7" ht="12.75">
      <c r="A93" s="640" t="s">
        <v>1404</v>
      </c>
      <c r="B93" s="643" t="s">
        <v>1405</v>
      </c>
      <c r="C93" s="408" t="s">
        <v>1403</v>
      </c>
      <c r="D93" s="136">
        <v>3200</v>
      </c>
      <c r="E93" s="136">
        <v>400</v>
      </c>
      <c r="F93" s="579">
        <v>1500</v>
      </c>
      <c r="G93" s="845">
        <f t="shared" si="1"/>
        <v>101700</v>
      </c>
    </row>
    <row r="94" spans="1:7" ht="25.5">
      <c r="A94" s="640" t="s">
        <v>1406</v>
      </c>
      <c r="B94" s="644" t="s">
        <v>1407</v>
      </c>
      <c r="C94" s="645" t="s">
        <v>1408</v>
      </c>
      <c r="D94" s="136">
        <v>2000</v>
      </c>
      <c r="E94" s="136">
        <v>230</v>
      </c>
      <c r="F94" s="579">
        <v>2000</v>
      </c>
      <c r="G94" s="845">
        <f t="shared" si="1"/>
        <v>135600</v>
      </c>
    </row>
    <row r="95" spans="1:7" ht="25.5">
      <c r="A95" s="640" t="s">
        <v>1409</v>
      </c>
      <c r="B95" s="644" t="s">
        <v>1407</v>
      </c>
      <c r="C95" s="645" t="s">
        <v>1410</v>
      </c>
      <c r="D95" s="136">
        <v>3000</v>
      </c>
      <c r="E95" s="136">
        <v>400</v>
      </c>
      <c r="F95" s="579">
        <v>2000</v>
      </c>
      <c r="G95" s="845">
        <f t="shared" si="1"/>
        <v>135600</v>
      </c>
    </row>
    <row r="96" spans="1:7" ht="25.5">
      <c r="A96" s="640" t="s">
        <v>1411</v>
      </c>
      <c r="B96" s="644" t="s">
        <v>1412</v>
      </c>
      <c r="C96" s="645" t="s">
        <v>1403</v>
      </c>
      <c r="D96" s="136">
        <v>4000</v>
      </c>
      <c r="E96" s="136">
        <v>400</v>
      </c>
      <c r="F96" s="579">
        <v>2500</v>
      </c>
      <c r="G96" s="845">
        <f t="shared" si="1"/>
        <v>169500</v>
      </c>
    </row>
    <row r="97" spans="1:7" ht="25.5">
      <c r="A97" s="640" t="s">
        <v>1413</v>
      </c>
      <c r="B97" s="644" t="s">
        <v>1414</v>
      </c>
      <c r="C97" s="645" t="s">
        <v>1386</v>
      </c>
      <c r="D97" s="136">
        <v>5000</v>
      </c>
      <c r="E97" s="136">
        <v>400</v>
      </c>
      <c r="F97" s="579">
        <v>3200</v>
      </c>
      <c r="G97" s="845">
        <f t="shared" si="1"/>
        <v>216960</v>
      </c>
    </row>
    <row r="98" spans="1:7" ht="12.75">
      <c r="A98" s="640" t="s">
        <v>1415</v>
      </c>
      <c r="B98" s="646" t="s">
        <v>1416</v>
      </c>
      <c r="C98" s="408" t="s">
        <v>1403</v>
      </c>
      <c r="D98" s="136">
        <v>2500</v>
      </c>
      <c r="E98" s="136">
        <v>230</v>
      </c>
      <c r="F98" s="579">
        <v>3200</v>
      </c>
      <c r="G98" s="845">
        <f t="shared" si="1"/>
        <v>216960</v>
      </c>
    </row>
    <row r="99" spans="1:7" ht="12.75">
      <c r="A99" s="640" t="s">
        <v>1417</v>
      </c>
      <c r="B99" s="641" t="s">
        <v>1416</v>
      </c>
      <c r="C99" s="408" t="s">
        <v>1403</v>
      </c>
      <c r="D99" s="136">
        <v>3500</v>
      </c>
      <c r="E99" s="136">
        <v>400</v>
      </c>
      <c r="F99" s="579">
        <v>3200</v>
      </c>
      <c r="G99" s="845">
        <f t="shared" si="1"/>
        <v>216960</v>
      </c>
    </row>
    <row r="100" spans="1:7" ht="12.75">
      <c r="A100" s="640" t="s">
        <v>1418</v>
      </c>
      <c r="B100" s="641" t="s">
        <v>1419</v>
      </c>
      <c r="C100" s="408" t="s">
        <v>1420</v>
      </c>
      <c r="D100" s="136">
        <v>3400</v>
      </c>
      <c r="E100" s="136">
        <v>230</v>
      </c>
      <c r="F100" s="579">
        <v>3500</v>
      </c>
      <c r="G100" s="845">
        <f t="shared" si="1"/>
        <v>237300</v>
      </c>
    </row>
    <row r="101" spans="1:7" ht="12.75">
      <c r="A101" s="640" t="s">
        <v>1421</v>
      </c>
      <c r="B101" s="641" t="s">
        <v>1422</v>
      </c>
      <c r="C101" s="408" t="s">
        <v>1420</v>
      </c>
      <c r="D101" s="136">
        <v>5700</v>
      </c>
      <c r="E101" s="136">
        <v>400</v>
      </c>
      <c r="F101" s="579">
        <v>3500</v>
      </c>
      <c r="G101" s="845">
        <f t="shared" si="1"/>
        <v>237300</v>
      </c>
    </row>
    <row r="102" spans="1:7" ht="12.75">
      <c r="A102" s="615" t="s">
        <v>1423</v>
      </c>
      <c r="B102" s="601" t="s">
        <v>1424</v>
      </c>
      <c r="C102" s="408"/>
      <c r="D102" s="632"/>
      <c r="E102" s="632"/>
      <c r="F102" s="579">
        <v>550</v>
      </c>
      <c r="G102" s="845">
        <f t="shared" si="1"/>
        <v>37290</v>
      </c>
    </row>
    <row r="103" spans="1:7" ht="12.75">
      <c r="A103" s="615" t="s">
        <v>1425</v>
      </c>
      <c r="B103" s="616" t="s">
        <v>1426</v>
      </c>
      <c r="C103" s="408"/>
      <c r="D103" s="632"/>
      <c r="E103" s="632"/>
      <c r="F103" s="579">
        <v>80</v>
      </c>
      <c r="G103" s="845">
        <f t="shared" si="1"/>
        <v>5424</v>
      </c>
    </row>
    <row r="104" spans="1:7" ht="12.75">
      <c r="A104" s="647"/>
      <c r="B104" s="648"/>
      <c r="C104" s="603"/>
      <c r="D104" s="649"/>
      <c r="E104" s="649"/>
      <c r="F104" s="606"/>
      <c r="G104" s="845">
        <f t="shared" si="1"/>
        <v>0</v>
      </c>
    </row>
    <row r="105" spans="1:7" ht="12.75">
      <c r="A105" s="615" t="s">
        <v>1427</v>
      </c>
      <c r="B105" s="601" t="s">
        <v>1428</v>
      </c>
      <c r="C105" s="408"/>
      <c r="D105" s="632"/>
      <c r="E105" s="632"/>
      <c r="F105" s="579">
        <v>200</v>
      </c>
      <c r="G105" s="845">
        <f t="shared" si="1"/>
        <v>13560</v>
      </c>
    </row>
    <row r="106" spans="1:7" ht="13.5" thickBot="1">
      <c r="A106" s="615" t="s">
        <v>1429</v>
      </c>
      <c r="B106" s="616" t="s">
        <v>1430</v>
      </c>
      <c r="C106" s="408"/>
      <c r="D106" s="632"/>
      <c r="E106" s="632"/>
      <c r="F106" s="579">
        <v>200</v>
      </c>
      <c r="G106" s="845">
        <f t="shared" si="1"/>
        <v>13560</v>
      </c>
    </row>
    <row r="107" spans="1:7" ht="15.75">
      <c r="A107" s="1048" t="s">
        <v>1431</v>
      </c>
      <c r="B107" s="1065"/>
      <c r="C107" s="1065"/>
      <c r="D107" s="1065"/>
      <c r="E107" s="1065"/>
      <c r="F107" s="1066"/>
      <c r="G107" s="845">
        <f t="shared" si="1"/>
        <v>0</v>
      </c>
    </row>
    <row r="108" spans="1:7" ht="12.75" customHeight="1">
      <c r="A108" s="613" t="s">
        <v>1432</v>
      </c>
      <c r="B108" s="614" t="s">
        <v>1433</v>
      </c>
      <c r="C108" s="610"/>
      <c r="D108" s="650" t="s">
        <v>1434</v>
      </c>
      <c r="E108" s="148"/>
      <c r="F108" s="651">
        <v>10.7</v>
      </c>
      <c r="G108" s="845">
        <f t="shared" si="1"/>
        <v>725.4599999999999</v>
      </c>
    </row>
    <row r="109" spans="1:7" ht="12.75" customHeight="1">
      <c r="A109" s="613" t="s">
        <v>1435</v>
      </c>
      <c r="B109" s="614" t="s">
        <v>1436</v>
      </c>
      <c r="C109" s="610"/>
      <c r="D109" s="650" t="s">
        <v>1434</v>
      </c>
      <c r="E109" s="148"/>
      <c r="F109" s="651">
        <v>10.7</v>
      </c>
      <c r="G109" s="845">
        <f t="shared" si="1"/>
        <v>725.4599999999999</v>
      </c>
    </row>
    <row r="110" spans="1:7" ht="12.75" customHeight="1">
      <c r="A110" s="613" t="s">
        <v>1437</v>
      </c>
      <c r="B110" s="614" t="s">
        <v>1438</v>
      </c>
      <c r="C110" s="610"/>
      <c r="D110" s="650" t="s">
        <v>1434</v>
      </c>
      <c r="E110" s="148"/>
      <c r="F110" s="651">
        <v>10.7</v>
      </c>
      <c r="G110" s="845">
        <f t="shared" si="1"/>
        <v>725.4599999999999</v>
      </c>
    </row>
    <row r="111" spans="1:7" ht="12.75" customHeight="1">
      <c r="A111" s="613" t="s">
        <v>1439</v>
      </c>
      <c r="B111" s="614" t="s">
        <v>1440</v>
      </c>
      <c r="C111" s="610"/>
      <c r="D111" s="650" t="s">
        <v>1434</v>
      </c>
      <c r="E111" s="148"/>
      <c r="F111" s="651">
        <v>10.7</v>
      </c>
      <c r="G111" s="845">
        <f t="shared" si="1"/>
        <v>725.4599999999999</v>
      </c>
    </row>
    <row r="112" spans="1:7" ht="12.75" customHeight="1">
      <c r="A112" s="613" t="s">
        <v>1441</v>
      </c>
      <c r="B112" s="614" t="s">
        <v>1442</v>
      </c>
      <c r="C112" s="610"/>
      <c r="D112" s="650" t="s">
        <v>1434</v>
      </c>
      <c r="E112" s="148"/>
      <c r="F112" s="651">
        <v>10.7</v>
      </c>
      <c r="G112" s="845">
        <f t="shared" si="1"/>
        <v>725.4599999999999</v>
      </c>
    </row>
    <row r="113" spans="1:7" ht="12.75" customHeight="1">
      <c r="A113" s="613" t="s">
        <v>1443</v>
      </c>
      <c r="B113" s="614" t="s">
        <v>1444</v>
      </c>
      <c r="C113" s="610"/>
      <c r="D113" s="650" t="s">
        <v>1434</v>
      </c>
      <c r="E113" s="148"/>
      <c r="F113" s="651">
        <v>10.7</v>
      </c>
      <c r="G113" s="845">
        <f t="shared" si="1"/>
        <v>725.4599999999999</v>
      </c>
    </row>
    <row r="114" spans="1:7" ht="12.75" customHeight="1">
      <c r="A114" s="613" t="s">
        <v>1445</v>
      </c>
      <c r="B114" s="614" t="s">
        <v>1446</v>
      </c>
      <c r="C114" s="610"/>
      <c r="D114" s="650" t="s">
        <v>1434</v>
      </c>
      <c r="E114" s="148"/>
      <c r="F114" s="651">
        <v>10.7</v>
      </c>
      <c r="G114" s="845">
        <f t="shared" si="1"/>
        <v>725.4599999999999</v>
      </c>
    </row>
    <row r="115" spans="1:7" ht="12.75" customHeight="1">
      <c r="A115" s="613" t="s">
        <v>1447</v>
      </c>
      <c r="B115" s="614" t="s">
        <v>1448</v>
      </c>
      <c r="C115" s="610"/>
      <c r="D115" s="650" t="s">
        <v>1434</v>
      </c>
      <c r="E115" s="148"/>
      <c r="F115" s="651">
        <v>12.9</v>
      </c>
      <c r="G115" s="845">
        <f t="shared" si="1"/>
        <v>874.62</v>
      </c>
    </row>
    <row r="116" spans="1:7" ht="12.75">
      <c r="A116" s="476" t="s">
        <v>1449</v>
      </c>
      <c r="B116" s="408" t="s">
        <v>1450</v>
      </c>
      <c r="C116" s="408" t="s">
        <v>1451</v>
      </c>
      <c r="D116" s="136">
        <v>800</v>
      </c>
      <c r="E116" s="136">
        <v>230</v>
      </c>
      <c r="F116" s="579">
        <v>650</v>
      </c>
      <c r="G116" s="845">
        <f t="shared" si="1"/>
        <v>44070</v>
      </c>
    </row>
    <row r="117" spans="1:7" ht="12.75" customHeight="1">
      <c r="A117" s="589" t="s">
        <v>1452</v>
      </c>
      <c r="B117" s="614" t="s">
        <v>1453</v>
      </c>
      <c r="C117" s="610"/>
      <c r="D117" s="197"/>
      <c r="E117" s="197"/>
      <c r="F117" s="651">
        <v>20</v>
      </c>
      <c r="G117" s="845">
        <f t="shared" si="1"/>
        <v>1356</v>
      </c>
    </row>
    <row r="118" spans="1:7" ht="12.75" customHeight="1">
      <c r="A118" s="613" t="s">
        <v>1454</v>
      </c>
      <c r="B118" s="614" t="s">
        <v>1455</v>
      </c>
      <c r="C118" s="614"/>
      <c r="D118" s="148"/>
      <c r="E118" s="614"/>
      <c r="F118" s="651">
        <v>11.2</v>
      </c>
      <c r="G118" s="845">
        <f t="shared" si="1"/>
        <v>759.3599999999999</v>
      </c>
    </row>
    <row r="119" spans="1:7" ht="12.75" customHeight="1">
      <c r="A119" s="613" t="s">
        <v>1456</v>
      </c>
      <c r="B119" s="614" t="s">
        <v>1457</v>
      </c>
      <c r="C119" s="614"/>
      <c r="D119" s="148"/>
      <c r="E119" s="614"/>
      <c r="F119" s="651">
        <v>11.2</v>
      </c>
      <c r="G119" s="845">
        <f t="shared" si="1"/>
        <v>759.3599999999999</v>
      </c>
    </row>
    <row r="120" spans="1:7" ht="12.75" customHeight="1">
      <c r="A120" s="613" t="s">
        <v>1458</v>
      </c>
      <c r="B120" s="614" t="s">
        <v>1459</v>
      </c>
      <c r="C120" s="614"/>
      <c r="D120" s="148"/>
      <c r="E120" s="614"/>
      <c r="F120" s="651">
        <v>11.2</v>
      </c>
      <c r="G120" s="845">
        <f t="shared" si="1"/>
        <v>759.3599999999999</v>
      </c>
    </row>
    <row r="121" spans="1:7" ht="12.75" customHeight="1">
      <c r="A121" s="613" t="s">
        <v>1460</v>
      </c>
      <c r="B121" s="614" t="s">
        <v>1461</v>
      </c>
      <c r="C121" s="614"/>
      <c r="D121" s="148"/>
      <c r="E121" s="614"/>
      <c r="F121" s="651">
        <v>11.2</v>
      </c>
      <c r="G121" s="845">
        <f t="shared" si="1"/>
        <v>759.3599999999999</v>
      </c>
    </row>
    <row r="122" spans="1:163" s="628" customFormat="1" ht="12.75" customHeight="1">
      <c r="A122" s="613" t="s">
        <v>1462</v>
      </c>
      <c r="B122" s="614" t="s">
        <v>1463</v>
      </c>
      <c r="C122" s="614"/>
      <c r="D122" s="148"/>
      <c r="E122" s="614"/>
      <c r="F122" s="651">
        <v>11.2</v>
      </c>
      <c r="G122" s="845">
        <f t="shared" si="1"/>
        <v>759.3599999999999</v>
      </c>
      <c r="H122" s="578"/>
      <c r="I122" s="578"/>
      <c r="J122" s="578"/>
      <c r="K122" s="578"/>
      <c r="L122" s="578"/>
      <c r="M122" s="578"/>
      <c r="N122" s="578"/>
      <c r="O122" s="578"/>
      <c r="P122" s="578"/>
      <c r="Q122" s="578"/>
      <c r="R122" s="578"/>
      <c r="S122" s="578"/>
      <c r="T122" s="578"/>
      <c r="U122" s="578"/>
      <c r="V122" s="578"/>
      <c r="W122" s="578"/>
      <c r="X122" s="578"/>
      <c r="Y122" s="578"/>
      <c r="Z122" s="578"/>
      <c r="AA122" s="578"/>
      <c r="AB122" s="578"/>
      <c r="AC122" s="578"/>
      <c r="AD122" s="578"/>
      <c r="AE122" s="578"/>
      <c r="AF122" s="578"/>
      <c r="AG122" s="578"/>
      <c r="AH122" s="578"/>
      <c r="AI122" s="578"/>
      <c r="AJ122" s="578"/>
      <c r="AK122" s="578"/>
      <c r="AL122" s="578"/>
      <c r="AM122" s="578"/>
      <c r="AN122" s="578"/>
      <c r="AO122" s="578"/>
      <c r="AP122" s="578"/>
      <c r="AQ122" s="578"/>
      <c r="AR122" s="578"/>
      <c r="AS122" s="578"/>
      <c r="AT122" s="578"/>
      <c r="AU122" s="578"/>
      <c r="AV122" s="578"/>
      <c r="AW122" s="578"/>
      <c r="AX122" s="578"/>
      <c r="AY122" s="578"/>
      <c r="AZ122" s="578"/>
      <c r="BA122" s="578"/>
      <c r="BB122" s="578"/>
      <c r="BC122" s="578"/>
      <c r="BD122" s="578"/>
      <c r="BE122" s="578"/>
      <c r="BF122" s="578"/>
      <c r="BG122" s="578"/>
      <c r="BH122" s="578"/>
      <c r="BI122" s="578"/>
      <c r="BJ122" s="578"/>
      <c r="BK122" s="578"/>
      <c r="BL122" s="578"/>
      <c r="BM122" s="578"/>
      <c r="BN122" s="578"/>
      <c r="BO122" s="578"/>
      <c r="BP122" s="578"/>
      <c r="BQ122" s="578"/>
      <c r="BR122" s="578"/>
      <c r="BS122" s="578"/>
      <c r="BT122" s="578"/>
      <c r="BU122" s="578"/>
      <c r="BV122" s="578"/>
      <c r="BW122" s="578"/>
      <c r="BX122" s="578"/>
      <c r="BY122" s="578"/>
      <c r="BZ122" s="578"/>
      <c r="CA122" s="578"/>
      <c r="CB122" s="578"/>
      <c r="CC122" s="578"/>
      <c r="CD122" s="578"/>
      <c r="CE122" s="578"/>
      <c r="CF122" s="578"/>
      <c r="CG122" s="578"/>
      <c r="CH122" s="578"/>
      <c r="CI122" s="578"/>
      <c r="CJ122" s="578"/>
      <c r="CK122" s="578"/>
      <c r="CL122" s="578"/>
      <c r="CM122" s="578"/>
      <c r="CN122" s="578"/>
      <c r="CO122" s="578"/>
      <c r="CP122" s="578"/>
      <c r="CQ122" s="578"/>
      <c r="CR122" s="578"/>
      <c r="CS122" s="578"/>
      <c r="CT122" s="578"/>
      <c r="CU122" s="578"/>
      <c r="CV122" s="578"/>
      <c r="CW122" s="578"/>
      <c r="CX122" s="578"/>
      <c r="CY122" s="578"/>
      <c r="CZ122" s="578"/>
      <c r="DA122" s="578"/>
      <c r="DB122" s="578"/>
      <c r="DC122" s="578"/>
      <c r="DD122" s="578"/>
      <c r="DE122" s="578"/>
      <c r="DF122" s="578"/>
      <c r="DG122" s="578"/>
      <c r="DH122" s="578"/>
      <c r="DI122" s="578"/>
      <c r="DJ122" s="578"/>
      <c r="DK122" s="578"/>
      <c r="DL122" s="578"/>
      <c r="DM122" s="578"/>
      <c r="DN122" s="578"/>
      <c r="DO122" s="578"/>
      <c r="DP122" s="578"/>
      <c r="DQ122" s="578"/>
      <c r="DR122" s="578"/>
      <c r="DS122" s="578"/>
      <c r="DT122" s="578"/>
      <c r="DU122" s="578"/>
      <c r="DV122" s="578"/>
      <c r="DW122" s="578"/>
      <c r="DX122" s="578"/>
      <c r="DY122" s="578"/>
      <c r="DZ122" s="578"/>
      <c r="EA122" s="578"/>
      <c r="EB122" s="578"/>
      <c r="EC122" s="578"/>
      <c r="ED122" s="578"/>
      <c r="EE122" s="578"/>
      <c r="EF122" s="578"/>
      <c r="EG122" s="578"/>
      <c r="EH122" s="578"/>
      <c r="EI122" s="578"/>
      <c r="EJ122" s="578"/>
      <c r="EK122" s="578"/>
      <c r="EL122" s="578"/>
      <c r="EM122" s="578"/>
      <c r="EN122" s="578"/>
      <c r="EO122" s="578"/>
      <c r="EP122" s="578"/>
      <c r="EQ122" s="578"/>
      <c r="ER122" s="578"/>
      <c r="ES122" s="578"/>
      <c r="ET122" s="578"/>
      <c r="EU122" s="578"/>
      <c r="EV122" s="578"/>
      <c r="EW122" s="578"/>
      <c r="EX122" s="578"/>
      <c r="EY122" s="578"/>
      <c r="EZ122" s="578"/>
      <c r="FA122" s="578"/>
      <c r="FB122" s="578"/>
      <c r="FC122" s="578"/>
      <c r="FD122" s="578"/>
      <c r="FE122" s="578"/>
      <c r="FF122" s="578"/>
      <c r="FG122" s="578"/>
    </row>
    <row r="123" spans="1:7" ht="12.75" customHeight="1">
      <c r="A123" s="613" t="s">
        <v>1464</v>
      </c>
      <c r="B123" s="614" t="s">
        <v>1465</v>
      </c>
      <c r="C123" s="614"/>
      <c r="D123" s="148"/>
      <c r="E123" s="614"/>
      <c r="F123" s="651">
        <v>11.2</v>
      </c>
      <c r="G123" s="845">
        <f t="shared" si="1"/>
        <v>759.3599999999999</v>
      </c>
    </row>
    <row r="124" spans="1:7" ht="12.75" customHeight="1">
      <c r="A124" s="613" t="s">
        <v>1466</v>
      </c>
      <c r="B124" s="614" t="s">
        <v>1467</v>
      </c>
      <c r="C124" s="614"/>
      <c r="D124" s="148"/>
      <c r="E124" s="614"/>
      <c r="F124" s="651">
        <v>11.7</v>
      </c>
      <c r="G124" s="845">
        <f t="shared" si="1"/>
        <v>793.2599999999999</v>
      </c>
    </row>
    <row r="125" spans="1:7" ht="12.75" customHeight="1">
      <c r="A125" s="613" t="s">
        <v>1468</v>
      </c>
      <c r="B125" s="614" t="s">
        <v>1469</v>
      </c>
      <c r="C125" s="614"/>
      <c r="D125" s="148"/>
      <c r="E125" s="614"/>
      <c r="F125" s="651">
        <v>11.7</v>
      </c>
      <c r="G125" s="845">
        <f t="shared" si="1"/>
        <v>793.2599999999999</v>
      </c>
    </row>
    <row r="126" spans="1:7" ht="12.75" customHeight="1">
      <c r="A126" s="476" t="s">
        <v>1470</v>
      </c>
      <c r="B126" s="408" t="s">
        <v>1471</v>
      </c>
      <c r="C126" s="408" t="s">
        <v>1472</v>
      </c>
      <c r="D126" s="136">
        <v>1000</v>
      </c>
      <c r="E126" s="136">
        <v>230</v>
      </c>
      <c r="F126" s="579">
        <v>900</v>
      </c>
      <c r="G126" s="845">
        <f t="shared" si="1"/>
        <v>61020</v>
      </c>
    </row>
    <row r="127" spans="1:7" ht="12.75" customHeight="1">
      <c r="A127" s="476" t="s">
        <v>1473</v>
      </c>
      <c r="B127" s="408" t="s">
        <v>1474</v>
      </c>
      <c r="C127" s="408" t="s">
        <v>1472</v>
      </c>
      <c r="D127" s="136">
        <v>1000</v>
      </c>
      <c r="E127" s="136">
        <v>380</v>
      </c>
      <c r="F127" s="579">
        <v>900</v>
      </c>
      <c r="G127" s="845">
        <f t="shared" si="1"/>
        <v>61020</v>
      </c>
    </row>
    <row r="128" spans="1:7" ht="12.75" customHeight="1">
      <c r="A128" s="530">
        <v>5782171</v>
      </c>
      <c r="B128" s="607" t="s">
        <v>1475</v>
      </c>
      <c r="C128" s="139"/>
      <c r="D128" s="632"/>
      <c r="E128" s="136"/>
      <c r="F128" s="579">
        <v>92</v>
      </c>
      <c r="G128" s="845">
        <f t="shared" si="1"/>
        <v>6237.599999999999</v>
      </c>
    </row>
    <row r="129" spans="1:7" ht="12.75" customHeight="1">
      <c r="A129" s="530">
        <v>5782181</v>
      </c>
      <c r="B129" s="607" t="s">
        <v>1476</v>
      </c>
      <c r="C129" s="139"/>
      <c r="D129" s="632"/>
      <c r="E129" s="136"/>
      <c r="F129" s="579">
        <v>78</v>
      </c>
      <c r="G129" s="845">
        <f t="shared" si="1"/>
        <v>5288.4</v>
      </c>
    </row>
    <row r="130" spans="1:7" ht="12.75" customHeight="1">
      <c r="A130" s="530" t="s">
        <v>1477</v>
      </c>
      <c r="B130" s="607" t="s">
        <v>1478</v>
      </c>
      <c r="C130" s="139"/>
      <c r="D130" s="632"/>
      <c r="E130" s="136"/>
      <c r="F130" s="651">
        <v>11.5</v>
      </c>
      <c r="G130" s="845">
        <f t="shared" si="1"/>
        <v>779.6999999999999</v>
      </c>
    </row>
    <row r="131" spans="1:7" ht="12.75" customHeight="1">
      <c r="A131" s="530" t="s">
        <v>1479</v>
      </c>
      <c r="B131" s="607" t="s">
        <v>1480</v>
      </c>
      <c r="C131" s="139"/>
      <c r="D131" s="632"/>
      <c r="E131" s="136"/>
      <c r="F131" s="651">
        <v>11.5</v>
      </c>
      <c r="G131" s="845">
        <f t="shared" si="1"/>
        <v>779.6999999999999</v>
      </c>
    </row>
    <row r="132" spans="1:7" ht="12.75" customHeight="1">
      <c r="A132" s="530" t="s">
        <v>1481</v>
      </c>
      <c r="B132" s="607" t="s">
        <v>1482</v>
      </c>
      <c r="C132" s="139"/>
      <c r="D132" s="632"/>
      <c r="E132" s="136"/>
      <c r="F132" s="651">
        <v>11.5</v>
      </c>
      <c r="G132" s="845">
        <f t="shared" si="1"/>
        <v>779.6999999999999</v>
      </c>
    </row>
    <row r="133" spans="1:7" ht="12.75" customHeight="1">
      <c r="A133" s="530" t="s">
        <v>1483</v>
      </c>
      <c r="B133" s="607" t="s">
        <v>1484</v>
      </c>
      <c r="C133" s="139"/>
      <c r="D133" s="632"/>
      <c r="E133" s="136"/>
      <c r="F133" s="651">
        <v>11.5</v>
      </c>
      <c r="G133" s="845">
        <f t="shared" si="1"/>
        <v>779.6999999999999</v>
      </c>
    </row>
    <row r="134" spans="1:7" ht="12.75" customHeight="1">
      <c r="A134" s="530" t="s">
        <v>1485</v>
      </c>
      <c r="B134" s="607" t="s">
        <v>1486</v>
      </c>
      <c r="C134" s="139"/>
      <c r="D134" s="632"/>
      <c r="E134" s="136"/>
      <c r="F134" s="651">
        <v>11.5</v>
      </c>
      <c r="G134" s="845">
        <f t="shared" si="1"/>
        <v>779.6999999999999</v>
      </c>
    </row>
    <row r="135" spans="1:7" ht="12.75" customHeight="1">
      <c r="A135" s="530" t="s">
        <v>1487</v>
      </c>
      <c r="B135" s="607" t="s">
        <v>1488</v>
      </c>
      <c r="C135" s="139"/>
      <c r="D135" s="632"/>
      <c r="E135" s="136"/>
      <c r="F135" s="651">
        <v>14</v>
      </c>
      <c r="G135" s="845">
        <f t="shared" si="1"/>
        <v>949.1999999999999</v>
      </c>
    </row>
    <row r="136" spans="1:7" ht="12.75" customHeight="1">
      <c r="A136" s="530" t="s">
        <v>1489</v>
      </c>
      <c r="B136" s="607" t="s">
        <v>1490</v>
      </c>
      <c r="C136" s="139"/>
      <c r="D136" s="632"/>
      <c r="E136" s="136"/>
      <c r="F136" s="651">
        <v>14</v>
      </c>
      <c r="G136" s="845">
        <f t="shared" si="1"/>
        <v>949.1999999999999</v>
      </c>
    </row>
    <row r="137" spans="1:7" ht="12.75" customHeight="1">
      <c r="A137" s="530" t="s">
        <v>1491</v>
      </c>
      <c r="B137" s="607" t="s">
        <v>1492</v>
      </c>
      <c r="C137" s="139"/>
      <c r="D137" s="632"/>
      <c r="E137" s="136"/>
      <c r="F137" s="651">
        <v>15.9</v>
      </c>
      <c r="G137" s="845">
        <f t="shared" si="1"/>
        <v>1078.02</v>
      </c>
    </row>
    <row r="138" spans="1:7" ht="12.75" customHeight="1">
      <c r="A138" s="530" t="s">
        <v>1493</v>
      </c>
      <c r="B138" s="607" t="s">
        <v>1494</v>
      </c>
      <c r="C138" s="139"/>
      <c r="D138" s="632"/>
      <c r="E138" s="136"/>
      <c r="F138" s="651">
        <v>15.9</v>
      </c>
      <c r="G138" s="845">
        <f t="shared" si="1"/>
        <v>1078.02</v>
      </c>
    </row>
    <row r="139" spans="1:7" ht="12.75" customHeight="1">
      <c r="A139" s="476" t="s">
        <v>1495</v>
      </c>
      <c r="B139" s="408" t="s">
        <v>1496</v>
      </c>
      <c r="C139" s="408" t="s">
        <v>1497</v>
      </c>
      <c r="D139" s="136">
        <v>1000</v>
      </c>
      <c r="E139" s="136">
        <v>230</v>
      </c>
      <c r="F139" s="579">
        <v>1200</v>
      </c>
      <c r="G139" s="845">
        <f t="shared" si="1"/>
        <v>81360</v>
      </c>
    </row>
    <row r="140" spans="1:7" ht="12.75" customHeight="1">
      <c r="A140" s="530" t="s">
        <v>1498</v>
      </c>
      <c r="B140" s="607" t="s">
        <v>1499</v>
      </c>
      <c r="C140" s="139"/>
      <c r="D140" s="632"/>
      <c r="E140" s="136"/>
      <c r="F140" s="579">
        <v>200</v>
      </c>
      <c r="G140" s="845">
        <f t="shared" si="1"/>
        <v>13560</v>
      </c>
    </row>
    <row r="141" spans="1:7" ht="12.75" customHeight="1">
      <c r="A141" s="530" t="s">
        <v>1500</v>
      </c>
      <c r="B141" s="607" t="s">
        <v>1501</v>
      </c>
      <c r="C141" s="139"/>
      <c r="D141" s="632"/>
      <c r="E141" s="136"/>
      <c r="F141" s="579">
        <v>18</v>
      </c>
      <c r="G141" s="845">
        <f t="shared" si="1"/>
        <v>1220.3999999999999</v>
      </c>
    </row>
    <row r="142" spans="1:7" ht="12.75" customHeight="1">
      <c r="A142" s="530" t="s">
        <v>1502</v>
      </c>
      <c r="B142" s="607" t="s">
        <v>1503</v>
      </c>
      <c r="C142" s="139"/>
      <c r="D142" s="632"/>
      <c r="E142" s="136"/>
      <c r="F142" s="579">
        <v>90</v>
      </c>
      <c r="G142" s="845">
        <f t="shared" si="1"/>
        <v>6102</v>
      </c>
    </row>
    <row r="143" spans="1:7" ht="12.75" customHeight="1">
      <c r="A143" s="530" t="s">
        <v>1504</v>
      </c>
      <c r="B143" s="607" t="s">
        <v>1505</v>
      </c>
      <c r="C143" s="139"/>
      <c r="D143" s="632"/>
      <c r="E143" s="136"/>
      <c r="F143" s="651">
        <v>12.5</v>
      </c>
      <c r="G143" s="845">
        <f t="shared" si="1"/>
        <v>847.5</v>
      </c>
    </row>
    <row r="144" spans="1:7" ht="12.75" customHeight="1">
      <c r="A144" s="530" t="s">
        <v>1506</v>
      </c>
      <c r="B144" s="607" t="s">
        <v>1507</v>
      </c>
      <c r="C144" s="139"/>
      <c r="D144" s="632"/>
      <c r="E144" s="136"/>
      <c r="F144" s="651">
        <v>12.5</v>
      </c>
      <c r="G144" s="845">
        <f aca="true" t="shared" si="2" ref="G144:G207">F144*$G$10</f>
        <v>847.5</v>
      </c>
    </row>
    <row r="145" spans="1:7" ht="12.75" customHeight="1">
      <c r="A145" s="530" t="s">
        <v>1508</v>
      </c>
      <c r="B145" s="607" t="s">
        <v>1509</v>
      </c>
      <c r="C145" s="139"/>
      <c r="D145" s="632"/>
      <c r="E145" s="136"/>
      <c r="F145" s="651">
        <v>12.5</v>
      </c>
      <c r="G145" s="845">
        <f t="shared" si="2"/>
        <v>847.5</v>
      </c>
    </row>
    <row r="146" spans="1:7" ht="12.75" customHeight="1">
      <c r="A146" s="530" t="s">
        <v>1510</v>
      </c>
      <c r="B146" s="607" t="s">
        <v>1511</v>
      </c>
      <c r="C146" s="139"/>
      <c r="D146" s="632"/>
      <c r="E146" s="136"/>
      <c r="F146" s="651">
        <v>12.5</v>
      </c>
      <c r="G146" s="845">
        <f t="shared" si="2"/>
        <v>847.5</v>
      </c>
    </row>
    <row r="147" spans="1:7" ht="12.75" customHeight="1">
      <c r="A147" s="530" t="s">
        <v>1512</v>
      </c>
      <c r="B147" s="607" t="s">
        <v>1513</v>
      </c>
      <c r="C147" s="139"/>
      <c r="D147" s="632"/>
      <c r="E147" s="136"/>
      <c r="F147" s="651">
        <v>12.5</v>
      </c>
      <c r="G147" s="845">
        <f t="shared" si="2"/>
        <v>847.5</v>
      </c>
    </row>
    <row r="148" spans="1:7" ht="12.75" customHeight="1">
      <c r="A148" s="530" t="s">
        <v>1514</v>
      </c>
      <c r="B148" s="607" t="s">
        <v>1515</v>
      </c>
      <c r="C148" s="139"/>
      <c r="D148" s="632"/>
      <c r="E148" s="136"/>
      <c r="F148" s="651">
        <v>15.3</v>
      </c>
      <c r="G148" s="845">
        <f t="shared" si="2"/>
        <v>1037.34</v>
      </c>
    </row>
    <row r="149" spans="1:7" ht="12.75" customHeight="1">
      <c r="A149" s="530" t="s">
        <v>1516</v>
      </c>
      <c r="B149" s="607" t="s">
        <v>1517</v>
      </c>
      <c r="C149" s="139"/>
      <c r="D149" s="632"/>
      <c r="E149" s="136"/>
      <c r="F149" s="651">
        <v>15.3</v>
      </c>
      <c r="G149" s="845">
        <f t="shared" si="2"/>
        <v>1037.34</v>
      </c>
    </row>
    <row r="150" spans="1:7" ht="12.75" customHeight="1">
      <c r="A150" s="530" t="s">
        <v>1518</v>
      </c>
      <c r="B150" s="607" t="s">
        <v>1519</v>
      </c>
      <c r="C150" s="139"/>
      <c r="D150" s="632"/>
      <c r="E150" s="136"/>
      <c r="F150" s="651">
        <v>17.5</v>
      </c>
      <c r="G150" s="845">
        <f t="shared" si="2"/>
        <v>1186.5</v>
      </c>
    </row>
    <row r="151" spans="1:7" ht="12.75" customHeight="1">
      <c r="A151" s="530" t="s">
        <v>1520</v>
      </c>
      <c r="B151" s="607" t="s">
        <v>1521</v>
      </c>
      <c r="C151" s="139"/>
      <c r="D151" s="632"/>
      <c r="E151" s="136"/>
      <c r="F151" s="651">
        <v>17.5</v>
      </c>
      <c r="G151" s="845">
        <f t="shared" si="2"/>
        <v>1186.5</v>
      </c>
    </row>
    <row r="152" spans="1:7" ht="12.75" customHeight="1">
      <c r="A152" s="476" t="s">
        <v>1522</v>
      </c>
      <c r="B152" s="408" t="s">
        <v>1523</v>
      </c>
      <c r="C152" s="408" t="s">
        <v>1524</v>
      </c>
      <c r="D152" s="136">
        <v>1000</v>
      </c>
      <c r="E152" s="136">
        <v>230</v>
      </c>
      <c r="F152" s="579">
        <v>1100</v>
      </c>
      <c r="G152" s="845">
        <f t="shared" si="2"/>
        <v>74580</v>
      </c>
    </row>
    <row r="153" spans="1:7" ht="12.75" customHeight="1">
      <c r="A153" s="589" t="s">
        <v>1525</v>
      </c>
      <c r="B153" s="590" t="s">
        <v>1526</v>
      </c>
      <c r="C153" s="592"/>
      <c r="D153" s="148"/>
      <c r="E153" s="148"/>
      <c r="F153" s="651">
        <v>12.2</v>
      </c>
      <c r="G153" s="845">
        <f t="shared" si="2"/>
        <v>827.16</v>
      </c>
    </row>
    <row r="154" spans="1:7" ht="12.75" customHeight="1">
      <c r="A154" s="613" t="s">
        <v>1527</v>
      </c>
      <c r="B154" s="614" t="s">
        <v>1528</v>
      </c>
      <c r="C154" s="610"/>
      <c r="D154" s="652"/>
      <c r="E154" s="148"/>
      <c r="F154" s="651">
        <v>12.2</v>
      </c>
      <c r="G154" s="845">
        <f t="shared" si="2"/>
        <v>827.16</v>
      </c>
    </row>
    <row r="155" spans="1:7" ht="12.75" customHeight="1">
      <c r="A155" s="613" t="s">
        <v>1529</v>
      </c>
      <c r="B155" s="614" t="s">
        <v>1530</v>
      </c>
      <c r="C155" s="610"/>
      <c r="D155" s="652"/>
      <c r="E155" s="148"/>
      <c r="F155" s="651">
        <v>12.2</v>
      </c>
      <c r="G155" s="845">
        <f t="shared" si="2"/>
        <v>827.16</v>
      </c>
    </row>
    <row r="156" spans="1:7" ht="12.75" customHeight="1">
      <c r="A156" s="613" t="s">
        <v>1531</v>
      </c>
      <c r="B156" s="614" t="s">
        <v>1532</v>
      </c>
      <c r="C156" s="610"/>
      <c r="D156" s="652"/>
      <c r="E156" s="148"/>
      <c r="F156" s="651">
        <v>12.2</v>
      </c>
      <c r="G156" s="845">
        <f t="shared" si="2"/>
        <v>827.16</v>
      </c>
    </row>
    <row r="157" spans="1:7" ht="12.75" customHeight="1">
      <c r="A157" s="613" t="s">
        <v>1533</v>
      </c>
      <c r="B157" s="614" t="s">
        <v>1534</v>
      </c>
      <c r="C157" s="610"/>
      <c r="D157" s="652"/>
      <c r="E157" s="148"/>
      <c r="F157" s="651">
        <v>12.2</v>
      </c>
      <c r="G157" s="845">
        <f t="shared" si="2"/>
        <v>827.16</v>
      </c>
    </row>
    <row r="158" spans="1:7" ht="12.75" customHeight="1">
      <c r="A158" s="613" t="s">
        <v>1535</v>
      </c>
      <c r="B158" s="614" t="s">
        <v>1536</v>
      </c>
      <c r="C158" s="610"/>
      <c r="D158" s="652"/>
      <c r="E158" s="148"/>
      <c r="F158" s="651">
        <v>12.2</v>
      </c>
      <c r="G158" s="845">
        <f t="shared" si="2"/>
        <v>827.16</v>
      </c>
    </row>
    <row r="159" spans="1:7" ht="12.75" customHeight="1">
      <c r="A159" s="613" t="s">
        <v>1537</v>
      </c>
      <c r="B159" s="614" t="s">
        <v>1538</v>
      </c>
      <c r="C159" s="610"/>
      <c r="D159" s="652"/>
      <c r="E159" s="148"/>
      <c r="F159" s="651">
        <v>12.2</v>
      </c>
      <c r="G159" s="845">
        <f t="shared" si="2"/>
        <v>827.16</v>
      </c>
    </row>
    <row r="160" spans="1:7" ht="12.75" customHeight="1">
      <c r="A160" s="613" t="s">
        <v>1539</v>
      </c>
      <c r="B160" s="614" t="s">
        <v>1540</v>
      </c>
      <c r="C160" s="610"/>
      <c r="D160" s="652"/>
      <c r="E160" s="148"/>
      <c r="F160" s="651">
        <v>12.8</v>
      </c>
      <c r="G160" s="845">
        <f t="shared" si="2"/>
        <v>867.84</v>
      </c>
    </row>
    <row r="161" spans="1:7" ht="12.75" customHeight="1">
      <c r="A161" s="613" t="s">
        <v>1541</v>
      </c>
      <c r="B161" s="614" t="s">
        <v>1542</v>
      </c>
      <c r="C161" s="610"/>
      <c r="D161" s="652"/>
      <c r="E161" s="148"/>
      <c r="F161" s="651">
        <v>12.8</v>
      </c>
      <c r="G161" s="845">
        <f t="shared" si="2"/>
        <v>867.84</v>
      </c>
    </row>
    <row r="162" spans="1:7" ht="12.75" customHeight="1">
      <c r="A162" s="613" t="s">
        <v>1543</v>
      </c>
      <c r="B162" s="614" t="s">
        <v>1544</v>
      </c>
      <c r="C162" s="610"/>
      <c r="D162" s="652"/>
      <c r="E162" s="148"/>
      <c r="F162" s="651">
        <v>14.8</v>
      </c>
      <c r="G162" s="845">
        <f t="shared" si="2"/>
        <v>1003.44</v>
      </c>
    </row>
    <row r="163" spans="1:7" ht="12.75" customHeight="1">
      <c r="A163" s="613" t="s">
        <v>1545</v>
      </c>
      <c r="B163" s="614" t="s">
        <v>1546</v>
      </c>
      <c r="C163" s="610"/>
      <c r="D163" s="652"/>
      <c r="E163" s="148"/>
      <c r="F163" s="651">
        <v>14.8</v>
      </c>
      <c r="G163" s="845">
        <f t="shared" si="2"/>
        <v>1003.44</v>
      </c>
    </row>
    <row r="164" spans="1:161" s="628" customFormat="1" ht="12.75" customHeight="1">
      <c r="A164" s="613" t="s">
        <v>1547</v>
      </c>
      <c r="B164" s="614" t="s">
        <v>1548</v>
      </c>
      <c r="C164" s="610"/>
      <c r="D164" s="652"/>
      <c r="E164" s="148"/>
      <c r="F164" s="651">
        <v>14.8</v>
      </c>
      <c r="G164" s="845">
        <f t="shared" si="2"/>
        <v>1003.44</v>
      </c>
      <c r="H164" s="578"/>
      <c r="I164" s="578"/>
      <c r="J164" s="578"/>
      <c r="K164" s="578"/>
      <c r="L164" s="578"/>
      <c r="M164" s="578"/>
      <c r="N164" s="578"/>
      <c r="O164" s="578"/>
      <c r="P164" s="578"/>
      <c r="Q164" s="578"/>
      <c r="R164" s="578"/>
      <c r="S164" s="578"/>
      <c r="T164" s="578"/>
      <c r="U164" s="578"/>
      <c r="V164" s="578"/>
      <c r="W164" s="578"/>
      <c r="X164" s="578"/>
      <c r="Y164" s="578"/>
      <c r="Z164" s="578"/>
      <c r="AA164" s="578"/>
      <c r="AB164" s="578"/>
      <c r="AC164" s="578"/>
      <c r="AD164" s="578"/>
      <c r="AE164" s="578"/>
      <c r="AF164" s="578"/>
      <c r="AG164" s="578"/>
      <c r="AH164" s="578"/>
      <c r="AI164" s="578"/>
      <c r="AJ164" s="578"/>
      <c r="AK164" s="578"/>
      <c r="AL164" s="578"/>
      <c r="AM164" s="578"/>
      <c r="AN164" s="578"/>
      <c r="AO164" s="578"/>
      <c r="AP164" s="578"/>
      <c r="AQ164" s="578"/>
      <c r="AR164" s="578"/>
      <c r="AS164" s="578"/>
      <c r="AT164" s="578"/>
      <c r="AU164" s="578"/>
      <c r="AV164" s="578"/>
      <c r="AW164" s="578"/>
      <c r="AX164" s="578"/>
      <c r="AY164" s="578"/>
      <c r="AZ164" s="578"/>
      <c r="BA164" s="578"/>
      <c r="BB164" s="578"/>
      <c r="BC164" s="578"/>
      <c r="BD164" s="578"/>
      <c r="BE164" s="578"/>
      <c r="BF164" s="578"/>
      <c r="BG164" s="578"/>
      <c r="BH164" s="578"/>
      <c r="BI164" s="578"/>
      <c r="BJ164" s="578"/>
      <c r="BK164" s="578"/>
      <c r="BL164" s="578"/>
      <c r="BM164" s="578"/>
      <c r="BN164" s="578"/>
      <c r="BO164" s="578"/>
      <c r="BP164" s="578"/>
      <c r="BQ164" s="578"/>
      <c r="BR164" s="578"/>
      <c r="BS164" s="578"/>
      <c r="BT164" s="578"/>
      <c r="BU164" s="578"/>
      <c r="BV164" s="578"/>
      <c r="BW164" s="578"/>
      <c r="BX164" s="578"/>
      <c r="BY164" s="578"/>
      <c r="BZ164" s="578"/>
      <c r="CA164" s="578"/>
      <c r="CB164" s="578"/>
      <c r="CC164" s="578"/>
      <c r="CD164" s="578"/>
      <c r="CE164" s="578"/>
      <c r="CF164" s="578"/>
      <c r="CG164" s="578"/>
      <c r="CH164" s="578"/>
      <c r="CI164" s="578"/>
      <c r="CJ164" s="578"/>
      <c r="CK164" s="578"/>
      <c r="CL164" s="578"/>
      <c r="CM164" s="578"/>
      <c r="CN164" s="578"/>
      <c r="CO164" s="578"/>
      <c r="CP164" s="578"/>
      <c r="CQ164" s="578"/>
      <c r="CR164" s="578"/>
      <c r="CS164" s="578"/>
      <c r="CT164" s="578"/>
      <c r="CU164" s="578"/>
      <c r="CV164" s="578"/>
      <c r="CW164" s="578"/>
      <c r="CX164" s="578"/>
      <c r="CY164" s="578"/>
      <c r="CZ164" s="578"/>
      <c r="DA164" s="578"/>
      <c r="DB164" s="578"/>
      <c r="DC164" s="578"/>
      <c r="DD164" s="578"/>
      <c r="DE164" s="578"/>
      <c r="DF164" s="578"/>
      <c r="DG164" s="578"/>
      <c r="DH164" s="578"/>
      <c r="DI164" s="578"/>
      <c r="DJ164" s="578"/>
      <c r="DK164" s="578"/>
      <c r="DL164" s="578"/>
      <c r="DM164" s="578"/>
      <c r="DN164" s="578"/>
      <c r="DO164" s="578"/>
      <c r="DP164" s="578"/>
      <c r="DQ164" s="578"/>
      <c r="DR164" s="578"/>
      <c r="DS164" s="578"/>
      <c r="DT164" s="578"/>
      <c r="DU164" s="578"/>
      <c r="DV164" s="578"/>
      <c r="DW164" s="578"/>
      <c r="DX164" s="578"/>
      <c r="DY164" s="578"/>
      <c r="DZ164" s="578"/>
      <c r="EA164" s="578"/>
      <c r="EB164" s="578"/>
      <c r="EC164" s="578"/>
      <c r="ED164" s="578"/>
      <c r="EE164" s="578"/>
      <c r="EF164" s="578"/>
      <c r="EG164" s="578"/>
      <c r="EH164" s="578"/>
      <c r="EI164" s="578"/>
      <c r="EJ164" s="578"/>
      <c r="EK164" s="578"/>
      <c r="EL164" s="578"/>
      <c r="EM164" s="578"/>
      <c r="EN164" s="578"/>
      <c r="EO164" s="578"/>
      <c r="EP164" s="578"/>
      <c r="EQ164" s="578"/>
      <c r="ER164" s="578"/>
      <c r="ES164" s="578"/>
      <c r="ET164" s="578"/>
      <c r="EU164" s="578"/>
      <c r="EV164" s="578"/>
      <c r="EW164" s="578"/>
      <c r="EX164" s="578"/>
      <c r="EY164" s="578"/>
      <c r="EZ164" s="578"/>
      <c r="FA164" s="578"/>
      <c r="FB164" s="578"/>
      <c r="FC164" s="578"/>
      <c r="FD164" s="578"/>
      <c r="FE164" s="578"/>
    </row>
    <row r="165" spans="1:7" ht="12.75" customHeight="1">
      <c r="A165" s="613" t="s">
        <v>1549</v>
      </c>
      <c r="B165" s="614" t="s">
        <v>1550</v>
      </c>
      <c r="C165" s="610"/>
      <c r="D165" s="652"/>
      <c r="E165" s="148"/>
      <c r="F165" s="651">
        <v>17</v>
      </c>
      <c r="G165" s="845">
        <f t="shared" si="2"/>
        <v>1152.6</v>
      </c>
    </row>
    <row r="166" spans="1:7" ht="12.75" customHeight="1">
      <c r="A166" s="613" t="s">
        <v>1551</v>
      </c>
      <c r="B166" s="614" t="s">
        <v>1552</v>
      </c>
      <c r="C166" s="610"/>
      <c r="D166" s="652"/>
      <c r="E166" s="148"/>
      <c r="F166" s="651">
        <v>17</v>
      </c>
      <c r="G166" s="845">
        <f t="shared" si="2"/>
        <v>1152.6</v>
      </c>
    </row>
    <row r="167" spans="1:7" ht="12.75" customHeight="1">
      <c r="A167" s="613" t="s">
        <v>1553</v>
      </c>
      <c r="B167" s="614" t="s">
        <v>1554</v>
      </c>
      <c r="C167" s="610"/>
      <c r="D167" s="652"/>
      <c r="E167" s="148"/>
      <c r="F167" s="651">
        <v>17</v>
      </c>
      <c r="G167" s="845">
        <f t="shared" si="2"/>
        <v>1152.6</v>
      </c>
    </row>
    <row r="168" spans="1:7" ht="12.75" customHeight="1">
      <c r="A168" s="476" t="s">
        <v>1555</v>
      </c>
      <c r="B168" s="408" t="s">
        <v>1556</v>
      </c>
      <c r="C168" s="408" t="s">
        <v>1557</v>
      </c>
      <c r="D168" s="143">
        <v>2000</v>
      </c>
      <c r="E168" s="143">
        <v>230</v>
      </c>
      <c r="F168" s="579">
        <v>1900</v>
      </c>
      <c r="G168" s="845">
        <f t="shared" si="2"/>
        <v>128820</v>
      </c>
    </row>
    <row r="169" spans="1:7" ht="12.75" customHeight="1">
      <c r="A169" s="476" t="s">
        <v>1558</v>
      </c>
      <c r="B169" s="408" t="s">
        <v>1559</v>
      </c>
      <c r="C169" s="408" t="s">
        <v>1557</v>
      </c>
      <c r="D169" s="143">
        <v>2800</v>
      </c>
      <c r="E169" s="143">
        <v>380</v>
      </c>
      <c r="F169" s="579">
        <v>1900</v>
      </c>
      <c r="G169" s="845">
        <f t="shared" si="2"/>
        <v>128820</v>
      </c>
    </row>
    <row r="170" spans="1:7" ht="12.75" customHeight="1">
      <c r="A170" s="589" t="s">
        <v>1560</v>
      </c>
      <c r="B170" s="590" t="s">
        <v>1561</v>
      </c>
      <c r="C170" s="139"/>
      <c r="D170" s="136"/>
      <c r="E170" s="136"/>
      <c r="F170" s="651">
        <v>13.9</v>
      </c>
      <c r="G170" s="845">
        <f t="shared" si="2"/>
        <v>942.42</v>
      </c>
    </row>
    <row r="171" spans="1:7" ht="12.75" customHeight="1">
      <c r="A171" s="613" t="s">
        <v>1562</v>
      </c>
      <c r="B171" s="614" t="s">
        <v>1563</v>
      </c>
      <c r="C171" s="610"/>
      <c r="D171" s="652"/>
      <c r="E171" s="148"/>
      <c r="F171" s="651">
        <v>13.9</v>
      </c>
      <c r="G171" s="845">
        <f t="shared" si="2"/>
        <v>942.42</v>
      </c>
    </row>
    <row r="172" spans="1:7" ht="12.75" customHeight="1">
      <c r="A172" s="613" t="s">
        <v>1564</v>
      </c>
      <c r="B172" s="614" t="s">
        <v>1565</v>
      </c>
      <c r="C172" s="610"/>
      <c r="D172" s="652"/>
      <c r="E172" s="148"/>
      <c r="F172" s="651">
        <v>13.9</v>
      </c>
      <c r="G172" s="845">
        <f t="shared" si="2"/>
        <v>942.42</v>
      </c>
    </row>
    <row r="173" spans="1:7" ht="12.75" customHeight="1">
      <c r="A173" s="613" t="s">
        <v>1566</v>
      </c>
      <c r="B173" s="614" t="s">
        <v>1567</v>
      </c>
      <c r="C173" s="610"/>
      <c r="D173" s="652"/>
      <c r="E173" s="148"/>
      <c r="F173" s="651">
        <v>14</v>
      </c>
      <c r="G173" s="845">
        <f t="shared" si="2"/>
        <v>949.1999999999999</v>
      </c>
    </row>
    <row r="174" spans="1:7" ht="12.75" customHeight="1">
      <c r="A174" s="613" t="s">
        <v>1568</v>
      </c>
      <c r="B174" s="614" t="s">
        <v>1569</v>
      </c>
      <c r="C174" s="610"/>
      <c r="D174" s="652"/>
      <c r="E174" s="148"/>
      <c r="F174" s="651">
        <v>14</v>
      </c>
      <c r="G174" s="845">
        <f t="shared" si="2"/>
        <v>949.1999999999999</v>
      </c>
    </row>
    <row r="175" spans="1:7" ht="12.75" customHeight="1">
      <c r="A175" s="613" t="s">
        <v>1570</v>
      </c>
      <c r="B175" s="614" t="s">
        <v>1571</v>
      </c>
      <c r="C175" s="610"/>
      <c r="D175" s="652"/>
      <c r="E175" s="148"/>
      <c r="F175" s="651">
        <v>14.7</v>
      </c>
      <c r="G175" s="845">
        <f t="shared" si="2"/>
        <v>996.6599999999999</v>
      </c>
    </row>
    <row r="176" spans="1:7" ht="12.75" customHeight="1">
      <c r="A176" s="613" t="s">
        <v>1572</v>
      </c>
      <c r="B176" s="614" t="s">
        <v>1573</v>
      </c>
      <c r="C176" s="610"/>
      <c r="D176" s="652"/>
      <c r="E176" s="148"/>
      <c r="F176" s="651">
        <v>14.7</v>
      </c>
      <c r="G176" s="845">
        <f t="shared" si="2"/>
        <v>996.6599999999999</v>
      </c>
    </row>
    <row r="177" spans="1:7" ht="12.75" customHeight="1">
      <c r="A177" s="613" t="s">
        <v>1574</v>
      </c>
      <c r="B177" s="614" t="s">
        <v>1575</v>
      </c>
      <c r="C177" s="610"/>
      <c r="D177" s="652"/>
      <c r="E177" s="148"/>
      <c r="F177" s="651">
        <v>17.2</v>
      </c>
      <c r="G177" s="845">
        <f t="shared" si="2"/>
        <v>1166.1599999999999</v>
      </c>
    </row>
    <row r="178" spans="1:7" ht="12.75" customHeight="1">
      <c r="A178" s="613" t="s">
        <v>1576</v>
      </c>
      <c r="B178" s="614" t="s">
        <v>1577</v>
      </c>
      <c r="C178" s="610"/>
      <c r="D178" s="652"/>
      <c r="E178" s="148"/>
      <c r="F178" s="651">
        <v>17.2</v>
      </c>
      <c r="G178" s="845">
        <f t="shared" si="2"/>
        <v>1166.1599999999999</v>
      </c>
    </row>
    <row r="179" spans="1:7" ht="12.75" customHeight="1">
      <c r="A179" s="613" t="s">
        <v>1578</v>
      </c>
      <c r="B179" s="614" t="s">
        <v>1579</v>
      </c>
      <c r="C179" s="610"/>
      <c r="D179" s="652"/>
      <c r="E179" s="148"/>
      <c r="F179" s="651">
        <v>19.8</v>
      </c>
      <c r="G179" s="845">
        <f t="shared" si="2"/>
        <v>1342.44</v>
      </c>
    </row>
    <row r="180" spans="1:7" ht="12.75" customHeight="1">
      <c r="A180" s="613" t="s">
        <v>1580</v>
      </c>
      <c r="B180" s="614" t="s">
        <v>1581</v>
      </c>
      <c r="C180" s="610"/>
      <c r="D180" s="652"/>
      <c r="E180" s="148"/>
      <c r="F180" s="651">
        <v>19.8</v>
      </c>
      <c r="G180" s="845">
        <f t="shared" si="2"/>
        <v>1342.44</v>
      </c>
    </row>
    <row r="181" spans="1:160" s="628" customFormat="1" ht="12.75" customHeight="1">
      <c r="A181" s="613" t="s">
        <v>1582</v>
      </c>
      <c r="B181" s="614" t="s">
        <v>1583</v>
      </c>
      <c r="C181" s="610"/>
      <c r="D181" s="652"/>
      <c r="E181" s="148"/>
      <c r="F181" s="651">
        <v>19.8</v>
      </c>
      <c r="G181" s="845">
        <f t="shared" si="2"/>
        <v>1342.44</v>
      </c>
      <c r="H181" s="578"/>
      <c r="I181" s="578"/>
      <c r="J181" s="578"/>
      <c r="K181" s="578"/>
      <c r="L181" s="578"/>
      <c r="M181" s="578"/>
      <c r="N181" s="578"/>
      <c r="O181" s="578"/>
      <c r="P181" s="578"/>
      <c r="Q181" s="578"/>
      <c r="R181" s="578"/>
      <c r="S181" s="578"/>
      <c r="T181" s="578"/>
      <c r="U181" s="578"/>
      <c r="V181" s="578"/>
      <c r="W181" s="578"/>
      <c r="X181" s="578"/>
      <c r="Y181" s="578"/>
      <c r="Z181" s="578"/>
      <c r="AA181" s="578"/>
      <c r="AB181" s="578"/>
      <c r="AC181" s="578"/>
      <c r="AD181" s="578"/>
      <c r="AE181" s="578"/>
      <c r="AF181" s="578"/>
      <c r="AG181" s="578"/>
      <c r="AH181" s="578"/>
      <c r="AI181" s="578"/>
      <c r="AJ181" s="578"/>
      <c r="AK181" s="578"/>
      <c r="AL181" s="578"/>
      <c r="AM181" s="578"/>
      <c r="AN181" s="578"/>
      <c r="AO181" s="578"/>
      <c r="AP181" s="578"/>
      <c r="AQ181" s="578"/>
      <c r="AR181" s="578"/>
      <c r="AS181" s="578"/>
      <c r="AT181" s="578"/>
      <c r="AU181" s="578"/>
      <c r="AV181" s="578"/>
      <c r="AW181" s="578"/>
      <c r="AX181" s="578"/>
      <c r="AY181" s="578"/>
      <c r="AZ181" s="578"/>
      <c r="BA181" s="578"/>
      <c r="BB181" s="578"/>
      <c r="BC181" s="578"/>
      <c r="BD181" s="578"/>
      <c r="BE181" s="578"/>
      <c r="BF181" s="578"/>
      <c r="BG181" s="578"/>
      <c r="BH181" s="578"/>
      <c r="BI181" s="578"/>
      <c r="BJ181" s="578"/>
      <c r="BK181" s="578"/>
      <c r="BL181" s="578"/>
      <c r="BM181" s="578"/>
      <c r="BN181" s="578"/>
      <c r="BO181" s="578"/>
      <c r="BP181" s="578"/>
      <c r="BQ181" s="578"/>
      <c r="BR181" s="578"/>
      <c r="BS181" s="578"/>
      <c r="BT181" s="578"/>
      <c r="BU181" s="578"/>
      <c r="BV181" s="578"/>
      <c r="BW181" s="578"/>
      <c r="BX181" s="578"/>
      <c r="BY181" s="578"/>
      <c r="BZ181" s="578"/>
      <c r="CA181" s="578"/>
      <c r="CB181" s="578"/>
      <c r="CC181" s="578"/>
      <c r="CD181" s="578"/>
      <c r="CE181" s="578"/>
      <c r="CF181" s="578"/>
      <c r="CG181" s="578"/>
      <c r="CH181" s="578"/>
      <c r="CI181" s="578"/>
      <c r="CJ181" s="578"/>
      <c r="CK181" s="578"/>
      <c r="CL181" s="578"/>
      <c r="CM181" s="578"/>
      <c r="CN181" s="578"/>
      <c r="CO181" s="578"/>
      <c r="CP181" s="578"/>
      <c r="CQ181" s="578"/>
      <c r="CR181" s="578"/>
      <c r="CS181" s="578"/>
      <c r="CT181" s="578"/>
      <c r="CU181" s="578"/>
      <c r="CV181" s="578"/>
      <c r="CW181" s="578"/>
      <c r="CX181" s="578"/>
      <c r="CY181" s="578"/>
      <c r="CZ181" s="578"/>
      <c r="DA181" s="578"/>
      <c r="DB181" s="578"/>
      <c r="DC181" s="578"/>
      <c r="DD181" s="578"/>
      <c r="DE181" s="578"/>
      <c r="DF181" s="578"/>
      <c r="DG181" s="578"/>
      <c r="DH181" s="578"/>
      <c r="DI181" s="578"/>
      <c r="DJ181" s="578"/>
      <c r="DK181" s="578"/>
      <c r="DL181" s="578"/>
      <c r="DM181" s="578"/>
      <c r="DN181" s="578"/>
      <c r="DO181" s="578"/>
      <c r="DP181" s="578"/>
      <c r="DQ181" s="578"/>
      <c r="DR181" s="578"/>
      <c r="DS181" s="578"/>
      <c r="DT181" s="578"/>
      <c r="DU181" s="578"/>
      <c r="DV181" s="578"/>
      <c r="DW181" s="578"/>
      <c r="DX181" s="578"/>
      <c r="DY181" s="578"/>
      <c r="DZ181" s="578"/>
      <c r="EA181" s="578"/>
      <c r="EB181" s="578"/>
      <c r="EC181" s="578"/>
      <c r="ED181" s="578"/>
      <c r="EE181" s="578"/>
      <c r="EF181" s="578"/>
      <c r="EG181" s="578"/>
      <c r="EH181" s="578"/>
      <c r="EI181" s="578"/>
      <c r="EJ181" s="578"/>
      <c r="EK181" s="578"/>
      <c r="EL181" s="578"/>
      <c r="EM181" s="578"/>
      <c r="EN181" s="578"/>
      <c r="EO181" s="578"/>
      <c r="EP181" s="578"/>
      <c r="EQ181" s="578"/>
      <c r="ER181" s="578"/>
      <c r="ES181" s="578"/>
      <c r="ET181" s="578"/>
      <c r="EU181" s="578"/>
      <c r="EV181" s="578"/>
      <c r="EW181" s="578"/>
      <c r="EX181" s="578"/>
      <c r="EY181" s="578"/>
      <c r="EZ181" s="578"/>
      <c r="FA181" s="578"/>
      <c r="FB181" s="578"/>
      <c r="FC181" s="578"/>
      <c r="FD181" s="578"/>
    </row>
    <row r="182" spans="1:7" ht="12.75" customHeight="1">
      <c r="A182" s="613" t="s">
        <v>1584</v>
      </c>
      <c r="B182" s="614" t="s">
        <v>1585</v>
      </c>
      <c r="C182" s="610"/>
      <c r="D182" s="652"/>
      <c r="E182" s="148"/>
      <c r="F182" s="651">
        <v>23</v>
      </c>
      <c r="G182" s="845">
        <f t="shared" si="2"/>
        <v>1559.3999999999999</v>
      </c>
    </row>
    <row r="183" spans="1:7" ht="12.75" customHeight="1">
      <c r="A183" s="476" t="s">
        <v>1586</v>
      </c>
      <c r="B183" s="408" t="s">
        <v>1587</v>
      </c>
      <c r="C183" s="408" t="s">
        <v>1588</v>
      </c>
      <c r="D183" s="143">
        <v>2600</v>
      </c>
      <c r="E183" s="143">
        <v>230</v>
      </c>
      <c r="F183" s="579">
        <v>2200</v>
      </c>
      <c r="G183" s="845">
        <f t="shared" si="2"/>
        <v>149160</v>
      </c>
    </row>
    <row r="184" spans="1:7" ht="12.75" customHeight="1">
      <c r="A184" s="476" t="s">
        <v>1589</v>
      </c>
      <c r="B184" s="408" t="s">
        <v>1587</v>
      </c>
      <c r="C184" s="408" t="s">
        <v>1588</v>
      </c>
      <c r="D184" s="143">
        <v>4200</v>
      </c>
      <c r="E184" s="143">
        <v>380</v>
      </c>
      <c r="F184" s="579">
        <v>2200</v>
      </c>
      <c r="G184" s="845">
        <f t="shared" si="2"/>
        <v>149160</v>
      </c>
    </row>
    <row r="185" spans="1:7" ht="12.75" customHeight="1">
      <c r="A185" s="589" t="s">
        <v>1590</v>
      </c>
      <c r="B185" s="614" t="s">
        <v>1591</v>
      </c>
      <c r="C185" s="610"/>
      <c r="D185" s="197"/>
      <c r="E185" s="197"/>
      <c r="F185" s="651">
        <v>15</v>
      </c>
      <c r="G185" s="845">
        <f t="shared" si="2"/>
        <v>1017</v>
      </c>
    </row>
    <row r="186" spans="1:7" ht="12.75" customHeight="1">
      <c r="A186" s="613" t="s">
        <v>1592</v>
      </c>
      <c r="B186" s="614" t="s">
        <v>1593</v>
      </c>
      <c r="C186" s="653"/>
      <c r="D186" s="148"/>
      <c r="E186" s="148"/>
      <c r="F186" s="651">
        <v>15</v>
      </c>
      <c r="G186" s="845">
        <f t="shared" si="2"/>
        <v>1017</v>
      </c>
    </row>
    <row r="187" spans="1:7" ht="12.75" customHeight="1">
      <c r="A187" s="613" t="s">
        <v>1594</v>
      </c>
      <c r="B187" s="614" t="s">
        <v>1595</v>
      </c>
      <c r="C187" s="653"/>
      <c r="D187" s="148"/>
      <c r="E187" s="148"/>
      <c r="F187" s="651">
        <v>15</v>
      </c>
      <c r="G187" s="845">
        <f t="shared" si="2"/>
        <v>1017</v>
      </c>
    </row>
    <row r="188" spans="1:7" ht="12.75" customHeight="1">
      <c r="A188" s="613" t="s">
        <v>1596</v>
      </c>
      <c r="B188" s="614" t="s">
        <v>1597</v>
      </c>
      <c r="C188" s="653"/>
      <c r="D188" s="148"/>
      <c r="E188" s="148"/>
      <c r="F188" s="651">
        <v>15</v>
      </c>
      <c r="G188" s="845">
        <f t="shared" si="2"/>
        <v>1017</v>
      </c>
    </row>
    <row r="189" spans="1:7" ht="12.75" customHeight="1">
      <c r="A189" s="613" t="s">
        <v>1598</v>
      </c>
      <c r="B189" s="614" t="s">
        <v>1599</v>
      </c>
      <c r="C189" s="653"/>
      <c r="D189" s="148"/>
      <c r="E189" s="148"/>
      <c r="F189" s="651">
        <v>15</v>
      </c>
      <c r="G189" s="845">
        <f t="shared" si="2"/>
        <v>1017</v>
      </c>
    </row>
    <row r="190" spans="1:7" ht="12.75" customHeight="1">
      <c r="A190" s="613" t="s">
        <v>1600</v>
      </c>
      <c r="B190" s="614" t="s">
        <v>1601</v>
      </c>
      <c r="C190" s="653"/>
      <c r="D190" s="148"/>
      <c r="E190" s="148"/>
      <c r="F190" s="651">
        <v>15</v>
      </c>
      <c r="G190" s="845">
        <f t="shared" si="2"/>
        <v>1017</v>
      </c>
    </row>
    <row r="191" spans="1:7" ht="12.75" customHeight="1">
      <c r="A191" s="613" t="s">
        <v>1602</v>
      </c>
      <c r="B191" s="614" t="s">
        <v>1603</v>
      </c>
      <c r="C191" s="653"/>
      <c r="D191" s="148"/>
      <c r="E191" s="148"/>
      <c r="F191" s="651">
        <v>18.6</v>
      </c>
      <c r="G191" s="845">
        <f t="shared" si="2"/>
        <v>1261.0800000000002</v>
      </c>
    </row>
    <row r="192" spans="1:7" ht="12.75" customHeight="1">
      <c r="A192" s="613" t="s">
        <v>1604</v>
      </c>
      <c r="B192" s="614" t="s">
        <v>1605</v>
      </c>
      <c r="C192" s="653"/>
      <c r="D192" s="148"/>
      <c r="E192" s="148"/>
      <c r="F192" s="651">
        <v>18.6</v>
      </c>
      <c r="G192" s="845">
        <f t="shared" si="2"/>
        <v>1261.0800000000002</v>
      </c>
    </row>
    <row r="193" spans="1:7" ht="12.75" customHeight="1">
      <c r="A193" s="613" t="s">
        <v>1606</v>
      </c>
      <c r="B193" s="614" t="s">
        <v>1607</v>
      </c>
      <c r="C193" s="653"/>
      <c r="D193" s="148"/>
      <c r="E193" s="148"/>
      <c r="F193" s="651">
        <v>18.6</v>
      </c>
      <c r="G193" s="845">
        <f t="shared" si="2"/>
        <v>1261.0800000000002</v>
      </c>
    </row>
    <row r="194" spans="1:7" ht="12.75" customHeight="1">
      <c r="A194" s="613" t="s">
        <v>1608</v>
      </c>
      <c r="B194" s="614" t="s">
        <v>1609</v>
      </c>
      <c r="C194" s="653"/>
      <c r="D194" s="148"/>
      <c r="E194" s="148"/>
      <c r="F194" s="651">
        <v>21.6</v>
      </c>
      <c r="G194" s="845">
        <f t="shared" si="2"/>
        <v>1464.48</v>
      </c>
    </row>
    <row r="195" spans="1:7" ht="12.75" customHeight="1">
      <c r="A195" s="613" t="s">
        <v>1610</v>
      </c>
      <c r="B195" s="614" t="s">
        <v>1611</v>
      </c>
      <c r="C195" s="653"/>
      <c r="D195" s="148"/>
      <c r="E195" s="148"/>
      <c r="F195" s="651">
        <v>21.6</v>
      </c>
      <c r="G195" s="845">
        <f t="shared" si="2"/>
        <v>1464.48</v>
      </c>
    </row>
    <row r="196" spans="1:7" ht="12.75" customHeight="1">
      <c r="A196" s="613" t="s">
        <v>1612</v>
      </c>
      <c r="B196" s="614" t="s">
        <v>1613</v>
      </c>
      <c r="C196" s="653"/>
      <c r="D196" s="148"/>
      <c r="E196" s="148"/>
      <c r="F196" s="651">
        <v>21.6</v>
      </c>
      <c r="G196" s="845">
        <f t="shared" si="2"/>
        <v>1464.48</v>
      </c>
    </row>
    <row r="197" spans="1:7" ht="12.75" customHeight="1">
      <c r="A197" s="613" t="s">
        <v>1614</v>
      </c>
      <c r="B197" s="614" t="s">
        <v>1615</v>
      </c>
      <c r="C197" s="653"/>
      <c r="D197" s="148"/>
      <c r="E197" s="148"/>
      <c r="F197" s="651">
        <v>25.3</v>
      </c>
      <c r="G197" s="845">
        <f t="shared" si="2"/>
        <v>1715.34</v>
      </c>
    </row>
    <row r="198" spans="1:7" ht="12.75" customHeight="1">
      <c r="A198" s="613" t="s">
        <v>1616</v>
      </c>
      <c r="B198" s="614" t="s">
        <v>1617</v>
      </c>
      <c r="C198" s="653"/>
      <c r="D198" s="148"/>
      <c r="E198" s="148"/>
      <c r="F198" s="651">
        <v>25.3</v>
      </c>
      <c r="G198" s="845">
        <f t="shared" si="2"/>
        <v>1715.34</v>
      </c>
    </row>
    <row r="199" spans="1:7" ht="12.75" customHeight="1">
      <c r="A199" s="476" t="s">
        <v>1618</v>
      </c>
      <c r="B199" s="408" t="s">
        <v>1619</v>
      </c>
      <c r="C199" s="408" t="s">
        <v>1620</v>
      </c>
      <c r="D199" s="136">
        <v>5500</v>
      </c>
      <c r="E199" s="136">
        <v>380</v>
      </c>
      <c r="F199" s="579">
        <v>4500</v>
      </c>
      <c r="G199" s="845">
        <f t="shared" si="2"/>
        <v>305100</v>
      </c>
    </row>
    <row r="200" spans="1:7" ht="12.75" customHeight="1">
      <c r="A200" s="613" t="s">
        <v>1621</v>
      </c>
      <c r="B200" s="614" t="s">
        <v>1622</v>
      </c>
      <c r="C200" s="610"/>
      <c r="D200" s="652"/>
      <c r="E200" s="148"/>
      <c r="F200" s="651">
        <v>16.8</v>
      </c>
      <c r="G200" s="845">
        <f t="shared" si="2"/>
        <v>1139.04</v>
      </c>
    </row>
    <row r="201" spans="1:7" ht="12.75" customHeight="1">
      <c r="A201" s="613" t="s">
        <v>1623</v>
      </c>
      <c r="B201" s="614" t="s">
        <v>1624</v>
      </c>
      <c r="C201" s="610"/>
      <c r="D201" s="652"/>
      <c r="E201" s="148"/>
      <c r="F201" s="651">
        <v>16.8</v>
      </c>
      <c r="G201" s="845">
        <f t="shared" si="2"/>
        <v>1139.04</v>
      </c>
    </row>
    <row r="202" spans="1:7" ht="12.75" customHeight="1">
      <c r="A202" s="613" t="s">
        <v>1625</v>
      </c>
      <c r="B202" s="614" t="s">
        <v>1626</v>
      </c>
      <c r="C202" s="610"/>
      <c r="D202" s="652"/>
      <c r="E202" s="148"/>
      <c r="F202" s="651">
        <v>16.8</v>
      </c>
      <c r="G202" s="845">
        <f t="shared" si="2"/>
        <v>1139.04</v>
      </c>
    </row>
    <row r="203" spans="1:7" ht="12.75" customHeight="1">
      <c r="A203" s="613" t="s">
        <v>1627</v>
      </c>
      <c r="B203" s="614" t="s">
        <v>1628</v>
      </c>
      <c r="C203" s="610"/>
      <c r="D203" s="652"/>
      <c r="E203" s="148"/>
      <c r="F203" s="651">
        <v>16.9</v>
      </c>
      <c r="G203" s="845">
        <f t="shared" si="2"/>
        <v>1145.82</v>
      </c>
    </row>
    <row r="204" spans="1:7" ht="12.75" customHeight="1">
      <c r="A204" s="613" t="s">
        <v>1629</v>
      </c>
      <c r="B204" s="614" t="s">
        <v>1630</v>
      </c>
      <c r="C204" s="610"/>
      <c r="D204" s="652"/>
      <c r="E204" s="148"/>
      <c r="F204" s="651">
        <v>16.9</v>
      </c>
      <c r="G204" s="845">
        <f t="shared" si="2"/>
        <v>1145.82</v>
      </c>
    </row>
    <row r="205" spans="1:7" ht="12.75" customHeight="1">
      <c r="A205" s="613" t="s">
        <v>1631</v>
      </c>
      <c r="B205" s="614" t="s">
        <v>1632</v>
      </c>
      <c r="C205" s="610"/>
      <c r="D205" s="652"/>
      <c r="E205" s="148"/>
      <c r="F205" s="651">
        <v>16.9</v>
      </c>
      <c r="G205" s="845">
        <f t="shared" si="2"/>
        <v>1145.82</v>
      </c>
    </row>
    <row r="206" spans="1:7" ht="12.75" customHeight="1">
      <c r="A206" s="613" t="s">
        <v>1633</v>
      </c>
      <c r="B206" s="614" t="s">
        <v>1634</v>
      </c>
      <c r="C206" s="610"/>
      <c r="D206" s="652"/>
      <c r="E206" s="148"/>
      <c r="F206" s="651">
        <v>17.8</v>
      </c>
      <c r="G206" s="845">
        <f t="shared" si="2"/>
        <v>1206.84</v>
      </c>
    </row>
    <row r="207" spans="1:7" ht="12.75" customHeight="1">
      <c r="A207" s="613" t="s">
        <v>1635</v>
      </c>
      <c r="B207" s="614" t="s">
        <v>1636</v>
      </c>
      <c r="C207" s="610"/>
      <c r="D207" s="652"/>
      <c r="E207" s="148"/>
      <c r="F207" s="651">
        <v>17.8</v>
      </c>
      <c r="G207" s="845">
        <f t="shared" si="2"/>
        <v>1206.84</v>
      </c>
    </row>
    <row r="208" spans="1:7" ht="12.75" customHeight="1">
      <c r="A208" s="613" t="s">
        <v>1637</v>
      </c>
      <c r="B208" s="614" t="s">
        <v>1638</v>
      </c>
      <c r="C208" s="610"/>
      <c r="D208" s="652"/>
      <c r="E208" s="148"/>
      <c r="F208" s="651">
        <v>17.8</v>
      </c>
      <c r="G208" s="845">
        <f aca="true" t="shared" si="3" ref="G208:G271">F208*$G$10</f>
        <v>1206.84</v>
      </c>
    </row>
    <row r="209" spans="1:7" ht="12.75" customHeight="1">
      <c r="A209" s="613" t="s">
        <v>1639</v>
      </c>
      <c r="B209" s="614" t="s">
        <v>1640</v>
      </c>
      <c r="C209" s="610"/>
      <c r="D209" s="652"/>
      <c r="E209" s="148"/>
      <c r="F209" s="651">
        <v>21</v>
      </c>
      <c r="G209" s="845">
        <f t="shared" si="3"/>
        <v>1423.8</v>
      </c>
    </row>
    <row r="210" spans="1:7" ht="12.75" customHeight="1">
      <c r="A210" s="613" t="s">
        <v>1641</v>
      </c>
      <c r="B210" s="614" t="s">
        <v>1642</v>
      </c>
      <c r="C210" s="610"/>
      <c r="D210" s="652"/>
      <c r="E210" s="148"/>
      <c r="F210" s="651">
        <v>21</v>
      </c>
      <c r="G210" s="845">
        <f t="shared" si="3"/>
        <v>1423.8</v>
      </c>
    </row>
    <row r="211" spans="1:7" ht="12.75" customHeight="1">
      <c r="A211" s="613" t="s">
        <v>1643</v>
      </c>
      <c r="B211" s="614" t="s">
        <v>1644</v>
      </c>
      <c r="C211" s="610"/>
      <c r="D211" s="652"/>
      <c r="E211" s="148"/>
      <c r="F211" s="651">
        <v>24.4</v>
      </c>
      <c r="G211" s="845">
        <f t="shared" si="3"/>
        <v>1654.32</v>
      </c>
    </row>
    <row r="212" spans="1:7" ht="12.75" customHeight="1">
      <c r="A212" s="589" t="s">
        <v>1645</v>
      </c>
      <c r="B212" s="614" t="s">
        <v>1646</v>
      </c>
      <c r="C212" s="610"/>
      <c r="D212" s="197"/>
      <c r="E212" s="197"/>
      <c r="F212" s="651">
        <v>24.4</v>
      </c>
      <c r="G212" s="845">
        <f t="shared" si="3"/>
        <v>1654.32</v>
      </c>
    </row>
    <row r="213" spans="1:7" ht="12.75" customHeight="1">
      <c r="A213" s="613" t="s">
        <v>1647</v>
      </c>
      <c r="B213" s="614" t="s">
        <v>1648</v>
      </c>
      <c r="C213" s="610"/>
      <c r="D213" s="652"/>
      <c r="E213" s="148"/>
      <c r="F213" s="651">
        <v>24.4</v>
      </c>
      <c r="G213" s="845">
        <f t="shared" si="3"/>
        <v>1654.32</v>
      </c>
    </row>
    <row r="214" spans="1:159" s="628" customFormat="1" ht="12.75" customHeight="1">
      <c r="A214" s="613" t="s">
        <v>1649</v>
      </c>
      <c r="B214" s="614" t="s">
        <v>1650</v>
      </c>
      <c r="C214" s="610"/>
      <c r="D214" s="652"/>
      <c r="E214" s="148"/>
      <c r="F214" s="651">
        <v>28.8</v>
      </c>
      <c r="G214" s="845">
        <f t="shared" si="3"/>
        <v>1952.6399999999999</v>
      </c>
      <c r="H214" s="578"/>
      <c r="I214" s="578"/>
      <c r="J214" s="578"/>
      <c r="K214" s="578"/>
      <c r="L214" s="578"/>
      <c r="M214" s="578"/>
      <c r="N214" s="578"/>
      <c r="O214" s="578"/>
      <c r="P214" s="578"/>
      <c r="Q214" s="578"/>
      <c r="R214" s="578"/>
      <c r="S214" s="578"/>
      <c r="T214" s="578"/>
      <c r="U214" s="578"/>
      <c r="V214" s="578"/>
      <c r="W214" s="578"/>
      <c r="X214" s="578"/>
      <c r="Y214" s="578"/>
      <c r="Z214" s="578"/>
      <c r="AA214" s="578"/>
      <c r="AB214" s="578"/>
      <c r="AC214" s="578"/>
      <c r="AD214" s="578"/>
      <c r="AE214" s="578"/>
      <c r="AF214" s="578"/>
      <c r="AG214" s="578"/>
      <c r="AH214" s="578"/>
      <c r="AI214" s="578"/>
      <c r="AJ214" s="578"/>
      <c r="AK214" s="578"/>
      <c r="AL214" s="578"/>
      <c r="AM214" s="578"/>
      <c r="AN214" s="578"/>
      <c r="AO214" s="578"/>
      <c r="AP214" s="578"/>
      <c r="AQ214" s="578"/>
      <c r="AR214" s="578"/>
      <c r="AS214" s="578"/>
      <c r="AT214" s="578"/>
      <c r="AU214" s="578"/>
      <c r="AV214" s="578"/>
      <c r="AW214" s="578"/>
      <c r="AX214" s="578"/>
      <c r="AY214" s="578"/>
      <c r="AZ214" s="578"/>
      <c r="BA214" s="578"/>
      <c r="BB214" s="578"/>
      <c r="BC214" s="578"/>
      <c r="BD214" s="578"/>
      <c r="BE214" s="578"/>
      <c r="BF214" s="578"/>
      <c r="BG214" s="578"/>
      <c r="BH214" s="578"/>
      <c r="BI214" s="578"/>
      <c r="BJ214" s="578"/>
      <c r="BK214" s="578"/>
      <c r="BL214" s="578"/>
      <c r="BM214" s="578"/>
      <c r="BN214" s="578"/>
      <c r="BO214" s="578"/>
      <c r="BP214" s="578"/>
      <c r="BQ214" s="578"/>
      <c r="BR214" s="578"/>
      <c r="BS214" s="578"/>
      <c r="BT214" s="578"/>
      <c r="BU214" s="578"/>
      <c r="BV214" s="578"/>
      <c r="BW214" s="578"/>
      <c r="BX214" s="578"/>
      <c r="BY214" s="578"/>
      <c r="BZ214" s="578"/>
      <c r="CA214" s="578"/>
      <c r="CB214" s="578"/>
      <c r="CC214" s="578"/>
      <c r="CD214" s="578"/>
      <c r="CE214" s="578"/>
      <c r="CF214" s="578"/>
      <c r="CG214" s="578"/>
      <c r="CH214" s="578"/>
      <c r="CI214" s="578"/>
      <c r="CJ214" s="578"/>
      <c r="CK214" s="578"/>
      <c r="CL214" s="578"/>
      <c r="CM214" s="578"/>
      <c r="CN214" s="578"/>
      <c r="CO214" s="578"/>
      <c r="CP214" s="578"/>
      <c r="CQ214" s="578"/>
      <c r="CR214" s="578"/>
      <c r="CS214" s="578"/>
      <c r="CT214" s="578"/>
      <c r="CU214" s="578"/>
      <c r="CV214" s="578"/>
      <c r="CW214" s="578"/>
      <c r="CX214" s="578"/>
      <c r="CY214" s="578"/>
      <c r="CZ214" s="578"/>
      <c r="DA214" s="578"/>
      <c r="DB214" s="578"/>
      <c r="DC214" s="578"/>
      <c r="DD214" s="578"/>
      <c r="DE214" s="578"/>
      <c r="DF214" s="578"/>
      <c r="DG214" s="578"/>
      <c r="DH214" s="578"/>
      <c r="DI214" s="578"/>
      <c r="DJ214" s="578"/>
      <c r="DK214" s="578"/>
      <c r="DL214" s="578"/>
      <c r="DM214" s="578"/>
      <c r="DN214" s="578"/>
      <c r="DO214" s="578"/>
      <c r="DP214" s="578"/>
      <c r="DQ214" s="578"/>
      <c r="DR214" s="578"/>
      <c r="DS214" s="578"/>
      <c r="DT214" s="578"/>
      <c r="DU214" s="578"/>
      <c r="DV214" s="578"/>
      <c r="DW214" s="578"/>
      <c r="DX214" s="578"/>
      <c r="DY214" s="578"/>
      <c r="DZ214" s="578"/>
      <c r="EA214" s="578"/>
      <c r="EB214" s="578"/>
      <c r="EC214" s="578"/>
      <c r="ED214" s="578"/>
      <c r="EE214" s="578"/>
      <c r="EF214" s="578"/>
      <c r="EG214" s="578"/>
      <c r="EH214" s="578"/>
      <c r="EI214" s="578"/>
      <c r="EJ214" s="578"/>
      <c r="EK214" s="578"/>
      <c r="EL214" s="578"/>
      <c r="EM214" s="578"/>
      <c r="EN214" s="578"/>
      <c r="EO214" s="578"/>
      <c r="EP214" s="578"/>
      <c r="EQ214" s="578"/>
      <c r="ER214" s="578"/>
      <c r="ES214" s="578"/>
      <c r="ET214" s="578"/>
      <c r="EU214" s="578"/>
      <c r="EV214" s="578"/>
      <c r="EW214" s="578"/>
      <c r="EX214" s="578"/>
      <c r="EY214" s="578"/>
      <c r="EZ214" s="578"/>
      <c r="FA214" s="578"/>
      <c r="FB214" s="578"/>
      <c r="FC214" s="578"/>
    </row>
    <row r="215" spans="1:7" ht="12.75" customHeight="1">
      <c r="A215" s="613" t="s">
        <v>1651</v>
      </c>
      <c r="B215" s="614" t="s">
        <v>1652</v>
      </c>
      <c r="C215" s="610"/>
      <c r="D215" s="652"/>
      <c r="E215" s="148"/>
      <c r="F215" s="651">
        <v>28.8</v>
      </c>
      <c r="G215" s="845">
        <f t="shared" si="3"/>
        <v>1952.6399999999999</v>
      </c>
    </row>
    <row r="216" spans="1:7" ht="12.75" customHeight="1">
      <c r="A216" s="613" t="s">
        <v>1653</v>
      </c>
      <c r="B216" s="614" t="s">
        <v>1654</v>
      </c>
      <c r="C216" s="610"/>
      <c r="D216" s="652"/>
      <c r="E216" s="148"/>
      <c r="F216" s="651">
        <v>28.8</v>
      </c>
      <c r="G216" s="845">
        <f t="shared" si="3"/>
        <v>1952.6399999999999</v>
      </c>
    </row>
    <row r="217" spans="1:7" ht="12.75" customHeight="1">
      <c r="A217" s="476" t="s">
        <v>1655</v>
      </c>
      <c r="B217" s="408" t="s">
        <v>1656</v>
      </c>
      <c r="C217" s="408" t="s">
        <v>1657</v>
      </c>
      <c r="D217" s="143">
        <v>4200</v>
      </c>
      <c r="E217" s="143">
        <v>380</v>
      </c>
      <c r="F217" s="579">
        <v>2500</v>
      </c>
      <c r="G217" s="845">
        <f t="shared" si="3"/>
        <v>169500</v>
      </c>
    </row>
    <row r="218" spans="1:7" ht="12.75" customHeight="1">
      <c r="A218" s="613" t="s">
        <v>1658</v>
      </c>
      <c r="B218" s="614" t="s">
        <v>1659</v>
      </c>
      <c r="C218" s="610"/>
      <c r="D218" s="652"/>
      <c r="E218" s="148"/>
      <c r="F218" s="651">
        <v>16</v>
      </c>
      <c r="G218" s="845">
        <f t="shared" si="3"/>
        <v>1084.8</v>
      </c>
    </row>
    <row r="219" spans="1:7" ht="12.75" customHeight="1">
      <c r="A219" s="613" t="s">
        <v>1660</v>
      </c>
      <c r="B219" s="614" t="s">
        <v>1661</v>
      </c>
      <c r="C219" s="610"/>
      <c r="D219" s="652"/>
      <c r="E219" s="148"/>
      <c r="F219" s="651">
        <v>16</v>
      </c>
      <c r="G219" s="845">
        <f t="shared" si="3"/>
        <v>1084.8</v>
      </c>
    </row>
    <row r="220" spans="1:7" ht="12.75" customHeight="1">
      <c r="A220" s="613" t="s">
        <v>1662</v>
      </c>
      <c r="B220" s="614" t="s">
        <v>1663</v>
      </c>
      <c r="C220" s="610"/>
      <c r="D220" s="652"/>
      <c r="E220" s="148"/>
      <c r="F220" s="651">
        <v>16.1</v>
      </c>
      <c r="G220" s="845">
        <f t="shared" si="3"/>
        <v>1091.5800000000002</v>
      </c>
    </row>
    <row r="221" spans="1:7" ht="12.75" customHeight="1">
      <c r="A221" s="613" t="s">
        <v>1664</v>
      </c>
      <c r="B221" s="614" t="s">
        <v>1665</v>
      </c>
      <c r="C221" s="610"/>
      <c r="D221" s="652"/>
      <c r="E221" s="148"/>
      <c r="F221" s="651">
        <v>16.1</v>
      </c>
      <c r="G221" s="845">
        <f t="shared" si="3"/>
        <v>1091.5800000000002</v>
      </c>
    </row>
    <row r="222" spans="1:7" ht="12.75" customHeight="1">
      <c r="A222" s="613" t="s">
        <v>1666</v>
      </c>
      <c r="B222" s="614" t="s">
        <v>1667</v>
      </c>
      <c r="C222" s="610"/>
      <c r="D222" s="652"/>
      <c r="E222" s="148"/>
      <c r="F222" s="651">
        <v>17</v>
      </c>
      <c r="G222" s="845">
        <f t="shared" si="3"/>
        <v>1152.6</v>
      </c>
    </row>
    <row r="223" spans="1:7" ht="12.75" customHeight="1">
      <c r="A223" s="613" t="s">
        <v>1668</v>
      </c>
      <c r="B223" s="614" t="s">
        <v>1669</v>
      </c>
      <c r="C223" s="610"/>
      <c r="D223" s="652"/>
      <c r="E223" s="148"/>
      <c r="F223" s="651">
        <v>17</v>
      </c>
      <c r="G223" s="845">
        <f t="shared" si="3"/>
        <v>1152.6</v>
      </c>
    </row>
    <row r="224" spans="1:7" ht="12.75" customHeight="1">
      <c r="A224" s="613" t="s">
        <v>1670</v>
      </c>
      <c r="B224" s="614" t="s">
        <v>1671</v>
      </c>
      <c r="C224" s="610"/>
      <c r="D224" s="652"/>
      <c r="E224" s="148"/>
      <c r="F224" s="651">
        <v>20</v>
      </c>
      <c r="G224" s="845">
        <f t="shared" si="3"/>
        <v>1356</v>
      </c>
    </row>
    <row r="225" spans="1:7" ht="12.75" customHeight="1">
      <c r="A225" s="613" t="s">
        <v>1672</v>
      </c>
      <c r="B225" s="614" t="s">
        <v>1673</v>
      </c>
      <c r="C225" s="610"/>
      <c r="D225" s="652"/>
      <c r="E225" s="148"/>
      <c r="F225" s="651">
        <v>20</v>
      </c>
      <c r="G225" s="845">
        <f t="shared" si="3"/>
        <v>1356</v>
      </c>
    </row>
    <row r="226" spans="1:7" ht="12.75" customHeight="1">
      <c r="A226" s="613" t="s">
        <v>1674</v>
      </c>
      <c r="B226" s="614" t="s">
        <v>1675</v>
      </c>
      <c r="C226" s="610"/>
      <c r="D226" s="652"/>
      <c r="E226" s="148"/>
      <c r="F226" s="651">
        <v>23.2</v>
      </c>
      <c r="G226" s="845">
        <f t="shared" si="3"/>
        <v>1572.9599999999998</v>
      </c>
    </row>
    <row r="227" spans="1:7" ht="12.75" customHeight="1">
      <c r="A227" s="613" t="s">
        <v>1676</v>
      </c>
      <c r="B227" s="614" t="s">
        <v>1677</v>
      </c>
      <c r="C227" s="610"/>
      <c r="D227" s="652"/>
      <c r="E227" s="148"/>
      <c r="F227" s="651">
        <v>23.2</v>
      </c>
      <c r="G227" s="845">
        <f t="shared" si="3"/>
        <v>1572.9599999999998</v>
      </c>
    </row>
    <row r="228" spans="1:7" ht="12.75" customHeight="1">
      <c r="A228" s="613" t="s">
        <v>1678</v>
      </c>
      <c r="B228" s="614" t="s">
        <v>1679</v>
      </c>
      <c r="C228" s="610"/>
      <c r="D228" s="652"/>
      <c r="E228" s="148"/>
      <c r="F228" s="651">
        <v>23.2</v>
      </c>
      <c r="G228" s="845">
        <f t="shared" si="3"/>
        <v>1572.9599999999998</v>
      </c>
    </row>
    <row r="229" spans="1:7" ht="12.75" customHeight="1">
      <c r="A229" s="613" t="s">
        <v>1680</v>
      </c>
      <c r="B229" s="614" t="s">
        <v>1681</v>
      </c>
      <c r="C229" s="610"/>
      <c r="D229" s="652"/>
      <c r="E229" s="148"/>
      <c r="F229" s="651">
        <v>27.3</v>
      </c>
      <c r="G229" s="845">
        <f t="shared" si="3"/>
        <v>1850.94</v>
      </c>
    </row>
    <row r="230" spans="1:7" ht="12.75" customHeight="1">
      <c r="A230" s="613" t="s">
        <v>1682</v>
      </c>
      <c r="B230" s="614" t="s">
        <v>1683</v>
      </c>
      <c r="C230" s="610"/>
      <c r="D230" s="652"/>
      <c r="E230" s="148"/>
      <c r="F230" s="651">
        <v>27.3</v>
      </c>
      <c r="G230" s="845">
        <f t="shared" si="3"/>
        <v>1850.94</v>
      </c>
    </row>
    <row r="231" spans="1:7" ht="12.75" customHeight="1">
      <c r="A231" s="654"/>
      <c r="B231" s="655" t="s">
        <v>1684</v>
      </c>
      <c r="C231" s="604"/>
      <c r="D231" s="656"/>
      <c r="E231" s="656"/>
      <c r="F231" s="606"/>
      <c r="G231" s="845">
        <f t="shared" si="3"/>
        <v>0</v>
      </c>
    </row>
    <row r="232" spans="1:7" ht="12.75" customHeight="1">
      <c r="A232" s="530" t="s">
        <v>1685</v>
      </c>
      <c r="B232" s="607" t="s">
        <v>1686</v>
      </c>
      <c r="C232" s="139"/>
      <c r="D232" s="657"/>
      <c r="E232" s="143"/>
      <c r="F232" s="579">
        <v>60</v>
      </c>
      <c r="G232" s="845">
        <f t="shared" si="3"/>
        <v>4068</v>
      </c>
    </row>
    <row r="233" spans="1:7" ht="12.75" customHeight="1">
      <c r="A233" s="530" t="s">
        <v>1687</v>
      </c>
      <c r="B233" s="607" t="s">
        <v>1688</v>
      </c>
      <c r="C233" s="139"/>
      <c r="D233" s="657"/>
      <c r="E233" s="143"/>
      <c r="F233" s="579">
        <v>150</v>
      </c>
      <c r="G233" s="845">
        <f t="shared" si="3"/>
        <v>10170</v>
      </c>
    </row>
    <row r="234" spans="1:7" ht="12.75" customHeight="1">
      <c r="A234" s="530" t="s">
        <v>1689</v>
      </c>
      <c r="B234" s="607" t="s">
        <v>1690</v>
      </c>
      <c r="C234" s="139"/>
      <c r="D234" s="657"/>
      <c r="E234" s="143"/>
      <c r="F234" s="579">
        <v>45</v>
      </c>
      <c r="G234" s="845">
        <f t="shared" si="3"/>
        <v>3051</v>
      </c>
    </row>
    <row r="235" spans="1:7" ht="12.75" customHeight="1" thickBot="1">
      <c r="A235" s="531" t="s">
        <v>1691</v>
      </c>
      <c r="B235" s="658" t="s">
        <v>1692</v>
      </c>
      <c r="C235" s="595"/>
      <c r="D235" s="659"/>
      <c r="E235" s="151"/>
      <c r="F235" s="639">
        <v>125</v>
      </c>
      <c r="G235" s="845">
        <f t="shared" si="3"/>
        <v>8475</v>
      </c>
    </row>
    <row r="236" spans="1:7" ht="15.75">
      <c r="A236" s="1048" t="s">
        <v>1693</v>
      </c>
      <c r="B236" s="1067"/>
      <c r="C236" s="1067"/>
      <c r="D236" s="1067"/>
      <c r="E236" s="1067"/>
      <c r="F236" s="1068"/>
      <c r="G236" s="845">
        <f t="shared" si="3"/>
        <v>0</v>
      </c>
    </row>
    <row r="237" spans="1:7" ht="12.75">
      <c r="A237" s="476" t="s">
        <v>1694</v>
      </c>
      <c r="B237" s="408" t="s">
        <v>1695</v>
      </c>
      <c r="C237" s="408" t="s">
        <v>1696</v>
      </c>
      <c r="D237" s="143">
        <v>1350</v>
      </c>
      <c r="E237" s="143">
        <v>230</v>
      </c>
      <c r="F237" s="588">
        <v>1300</v>
      </c>
      <c r="G237" s="845">
        <f t="shared" si="3"/>
        <v>88140</v>
      </c>
    </row>
    <row r="238" spans="1:7" ht="12.75">
      <c r="A238" s="476" t="s">
        <v>1697</v>
      </c>
      <c r="B238" s="408" t="s">
        <v>1698</v>
      </c>
      <c r="C238" s="408" t="s">
        <v>1696</v>
      </c>
      <c r="D238" s="143">
        <v>1350</v>
      </c>
      <c r="E238" s="143">
        <v>230</v>
      </c>
      <c r="F238" s="579">
        <v>1700</v>
      </c>
      <c r="G238" s="845">
        <f t="shared" si="3"/>
        <v>115260</v>
      </c>
    </row>
    <row r="239" spans="1:7" s="660" customFormat="1" ht="12.75">
      <c r="A239" s="530" t="s">
        <v>1699</v>
      </c>
      <c r="B239" s="607" t="s">
        <v>1700</v>
      </c>
      <c r="C239" s="139" t="s">
        <v>1696</v>
      </c>
      <c r="D239" s="143"/>
      <c r="E239" s="143"/>
      <c r="F239" s="579">
        <v>650</v>
      </c>
      <c r="G239" s="845">
        <f t="shared" si="3"/>
        <v>44070</v>
      </c>
    </row>
    <row r="240" spans="1:7" ht="12.75">
      <c r="A240" s="476" t="s">
        <v>1701</v>
      </c>
      <c r="B240" s="408" t="s">
        <v>1702</v>
      </c>
      <c r="C240" s="408" t="s">
        <v>1703</v>
      </c>
      <c r="D240" s="143">
        <v>2800</v>
      </c>
      <c r="E240" s="143">
        <v>230</v>
      </c>
      <c r="F240" s="579">
        <v>2000</v>
      </c>
      <c r="G240" s="845">
        <f t="shared" si="3"/>
        <v>135600</v>
      </c>
    </row>
    <row r="241" spans="1:7" ht="12.75">
      <c r="A241" s="476" t="s">
        <v>1704</v>
      </c>
      <c r="B241" s="408" t="s">
        <v>1702</v>
      </c>
      <c r="C241" s="408" t="s">
        <v>1703</v>
      </c>
      <c r="D241" s="143">
        <v>2000</v>
      </c>
      <c r="E241" s="143">
        <v>380</v>
      </c>
      <c r="F241" s="579">
        <v>2000</v>
      </c>
      <c r="G241" s="845">
        <f t="shared" si="3"/>
        <v>135600</v>
      </c>
    </row>
    <row r="242" spans="1:7" ht="12.75">
      <c r="A242" s="476" t="s">
        <v>1705</v>
      </c>
      <c r="B242" s="408" t="s">
        <v>1706</v>
      </c>
      <c r="C242" s="408" t="s">
        <v>1703</v>
      </c>
      <c r="D242" s="143">
        <v>2000</v>
      </c>
      <c r="E242" s="143">
        <v>380</v>
      </c>
      <c r="F242" s="579">
        <v>2450</v>
      </c>
      <c r="G242" s="845">
        <f t="shared" si="3"/>
        <v>166110</v>
      </c>
    </row>
    <row r="243" spans="1:7" s="660" customFormat="1" ht="12.75">
      <c r="A243" s="530" t="s">
        <v>1707</v>
      </c>
      <c r="B243" s="607" t="s">
        <v>1708</v>
      </c>
      <c r="C243" s="139" t="s">
        <v>1703</v>
      </c>
      <c r="D243" s="143"/>
      <c r="E243" s="143"/>
      <c r="F243" s="579">
        <v>1000</v>
      </c>
      <c r="G243" s="845">
        <f t="shared" si="3"/>
        <v>67800</v>
      </c>
    </row>
    <row r="244" spans="1:7" ht="12.75">
      <c r="A244" s="476" t="s">
        <v>1709</v>
      </c>
      <c r="B244" s="408" t="s">
        <v>1710</v>
      </c>
      <c r="C244" s="408" t="s">
        <v>1711</v>
      </c>
      <c r="D244" s="143">
        <v>5500</v>
      </c>
      <c r="E244" s="143">
        <v>380</v>
      </c>
      <c r="F244" s="579">
        <v>5400</v>
      </c>
      <c r="G244" s="845">
        <f t="shared" si="3"/>
        <v>366120</v>
      </c>
    </row>
    <row r="245" spans="1:7" s="660" customFormat="1" ht="12.75">
      <c r="A245" s="530" t="s">
        <v>1712</v>
      </c>
      <c r="B245" s="607" t="s">
        <v>1713</v>
      </c>
      <c r="C245" s="139" t="s">
        <v>1711</v>
      </c>
      <c r="D245" s="143"/>
      <c r="E245" s="143"/>
      <c r="F245" s="579">
        <v>2300</v>
      </c>
      <c r="G245" s="845">
        <f t="shared" si="3"/>
        <v>155940</v>
      </c>
    </row>
    <row r="246" spans="1:7" ht="13.5" thickBot="1">
      <c r="A246" s="476" t="s">
        <v>1714</v>
      </c>
      <c r="B246" s="408" t="s">
        <v>1715</v>
      </c>
      <c r="C246" s="408" t="s">
        <v>1711</v>
      </c>
      <c r="D246" s="143">
        <v>5500</v>
      </c>
      <c r="E246" s="143">
        <v>380</v>
      </c>
      <c r="F246" s="579">
        <v>6900</v>
      </c>
      <c r="G246" s="845">
        <f t="shared" si="3"/>
        <v>467820</v>
      </c>
    </row>
    <row r="247" spans="1:7" ht="15.75">
      <c r="A247" s="1048" t="s">
        <v>1716</v>
      </c>
      <c r="B247" s="1067"/>
      <c r="C247" s="1067"/>
      <c r="D247" s="1067"/>
      <c r="E247" s="1067"/>
      <c r="F247" s="1068"/>
      <c r="G247" s="845">
        <f t="shared" si="3"/>
        <v>0</v>
      </c>
    </row>
    <row r="248" spans="1:7" ht="12.75">
      <c r="A248" s="476" t="s">
        <v>1717</v>
      </c>
      <c r="B248" s="408" t="s">
        <v>1718</v>
      </c>
      <c r="C248" s="408" t="s">
        <v>1719</v>
      </c>
      <c r="D248" s="143">
        <v>2000</v>
      </c>
      <c r="E248" s="143">
        <v>230</v>
      </c>
      <c r="F248" s="579">
        <v>1400</v>
      </c>
      <c r="G248" s="845">
        <f t="shared" si="3"/>
        <v>94920</v>
      </c>
    </row>
    <row r="249" spans="1:7" ht="12.75">
      <c r="A249" s="476" t="s">
        <v>1720</v>
      </c>
      <c r="B249" s="408" t="s">
        <v>1721</v>
      </c>
      <c r="C249" s="408" t="s">
        <v>1719</v>
      </c>
      <c r="D249" s="143">
        <v>2800</v>
      </c>
      <c r="E249" s="143">
        <v>380</v>
      </c>
      <c r="F249" s="579">
        <v>1400</v>
      </c>
      <c r="G249" s="845">
        <f t="shared" si="3"/>
        <v>94920</v>
      </c>
    </row>
    <row r="250" spans="1:7" ht="13.5" customHeight="1">
      <c r="A250" s="476" t="s">
        <v>1722</v>
      </c>
      <c r="B250" s="408" t="s">
        <v>1723</v>
      </c>
      <c r="C250" s="408" t="s">
        <v>1711</v>
      </c>
      <c r="D250" s="136">
        <v>2300</v>
      </c>
      <c r="E250" s="136">
        <v>230</v>
      </c>
      <c r="F250" s="579">
        <v>1800</v>
      </c>
      <c r="G250" s="845">
        <f t="shared" si="3"/>
        <v>122040</v>
      </c>
    </row>
    <row r="251" spans="1:7" ht="12.75">
      <c r="A251" s="476" t="s">
        <v>1724</v>
      </c>
      <c r="B251" s="408" t="s">
        <v>1725</v>
      </c>
      <c r="C251" s="408" t="s">
        <v>1711</v>
      </c>
      <c r="D251" s="136">
        <v>3000</v>
      </c>
      <c r="E251" s="136">
        <v>380</v>
      </c>
      <c r="F251" s="579">
        <v>1800</v>
      </c>
      <c r="G251" s="845">
        <f t="shared" si="3"/>
        <v>122040</v>
      </c>
    </row>
    <row r="252" spans="1:7" ht="12.75">
      <c r="A252" s="476" t="s">
        <v>1726</v>
      </c>
      <c r="B252" s="408" t="s">
        <v>1727</v>
      </c>
      <c r="C252" s="408" t="s">
        <v>1711</v>
      </c>
      <c r="D252" s="136">
        <v>3800</v>
      </c>
      <c r="E252" s="136">
        <v>380</v>
      </c>
      <c r="F252" s="579">
        <v>3000</v>
      </c>
      <c r="G252" s="845">
        <f t="shared" si="3"/>
        <v>203400</v>
      </c>
    </row>
    <row r="253" spans="1:7" s="661" customFormat="1" ht="12.75">
      <c r="A253" s="615" t="s">
        <v>1728</v>
      </c>
      <c r="B253" s="145" t="s">
        <v>1729</v>
      </c>
      <c r="C253" s="145" t="s">
        <v>1711</v>
      </c>
      <c r="D253" s="143"/>
      <c r="E253" s="143"/>
      <c r="F253" s="620">
        <v>1400</v>
      </c>
      <c r="G253" s="845">
        <f t="shared" si="3"/>
        <v>94920</v>
      </c>
    </row>
    <row r="254" spans="1:7" ht="12.75">
      <c r="A254" s="476" t="s">
        <v>1730</v>
      </c>
      <c r="B254" s="408" t="s">
        <v>1731</v>
      </c>
      <c r="C254" s="408" t="s">
        <v>1732</v>
      </c>
      <c r="D254" s="143">
        <v>7200</v>
      </c>
      <c r="E254" s="143">
        <v>380</v>
      </c>
      <c r="F254" s="620">
        <v>2800</v>
      </c>
      <c r="G254" s="845">
        <f t="shared" si="3"/>
        <v>189840</v>
      </c>
    </row>
    <row r="255" spans="1:7" s="661" customFormat="1" ht="12.75">
      <c r="A255" s="615" t="s">
        <v>1733</v>
      </c>
      <c r="B255" s="145" t="s">
        <v>1729</v>
      </c>
      <c r="C255" s="145" t="s">
        <v>1732</v>
      </c>
      <c r="D255" s="143"/>
      <c r="E255" s="143"/>
      <c r="F255" s="620">
        <v>1300</v>
      </c>
      <c r="G255" s="845">
        <f t="shared" si="3"/>
        <v>88140</v>
      </c>
    </row>
    <row r="256" spans="1:7" s="660" customFormat="1" ht="12.75">
      <c r="A256" s="476" t="s">
        <v>1734</v>
      </c>
      <c r="B256" s="408" t="s">
        <v>1735</v>
      </c>
      <c r="C256" s="408" t="s">
        <v>1732</v>
      </c>
      <c r="D256" s="143">
        <v>7200</v>
      </c>
      <c r="E256" s="143">
        <v>380</v>
      </c>
      <c r="F256" s="620">
        <v>4400</v>
      </c>
      <c r="G256" s="845">
        <f t="shared" si="3"/>
        <v>298320</v>
      </c>
    </row>
    <row r="257" spans="1:7" s="660" customFormat="1" ht="12.75">
      <c r="A257" s="476" t="s">
        <v>1736</v>
      </c>
      <c r="B257" s="408" t="s">
        <v>1737</v>
      </c>
      <c r="C257" s="408" t="s">
        <v>1732</v>
      </c>
      <c r="D257" s="143">
        <v>7200</v>
      </c>
      <c r="E257" s="143">
        <v>380</v>
      </c>
      <c r="F257" s="620">
        <v>4400</v>
      </c>
      <c r="G257" s="845">
        <f t="shared" si="3"/>
        <v>298320</v>
      </c>
    </row>
    <row r="258" spans="1:7" ht="15">
      <c r="A258" s="662" t="s">
        <v>1738</v>
      </c>
      <c r="B258" s="408" t="s">
        <v>1739</v>
      </c>
      <c r="C258" s="408" t="s">
        <v>1740</v>
      </c>
      <c r="D258" s="136">
        <v>5000</v>
      </c>
      <c r="E258" s="136">
        <v>400</v>
      </c>
      <c r="F258" s="579">
        <v>7000</v>
      </c>
      <c r="G258" s="845">
        <f t="shared" si="3"/>
        <v>474600</v>
      </c>
    </row>
    <row r="259" spans="1:7" ht="12.75">
      <c r="A259" s="476" t="s">
        <v>1741</v>
      </c>
      <c r="B259" s="408" t="s">
        <v>1742</v>
      </c>
      <c r="C259" s="408" t="s">
        <v>1743</v>
      </c>
      <c r="D259" s="136">
        <v>11000</v>
      </c>
      <c r="E259" s="136">
        <v>380</v>
      </c>
      <c r="F259" s="663">
        <v>11000</v>
      </c>
      <c r="G259" s="845">
        <f t="shared" si="3"/>
        <v>745800</v>
      </c>
    </row>
    <row r="260" spans="1:7" s="661" customFormat="1" ht="13.5" thickBot="1">
      <c r="A260" s="615" t="s">
        <v>1744</v>
      </c>
      <c r="B260" s="145" t="s">
        <v>1729</v>
      </c>
      <c r="C260" s="145" t="s">
        <v>1743</v>
      </c>
      <c r="D260" s="143"/>
      <c r="E260" s="143"/>
      <c r="F260" s="620">
        <v>3000</v>
      </c>
      <c r="G260" s="845">
        <f t="shared" si="3"/>
        <v>203400</v>
      </c>
    </row>
    <row r="261" spans="1:7" ht="15.75">
      <c r="A261" s="1048" t="s">
        <v>1745</v>
      </c>
      <c r="B261" s="1067"/>
      <c r="C261" s="1067"/>
      <c r="D261" s="1067"/>
      <c r="E261" s="1067"/>
      <c r="F261" s="1068"/>
      <c r="G261" s="845">
        <f t="shared" si="3"/>
        <v>0</v>
      </c>
    </row>
    <row r="262" spans="1:7" ht="12.75">
      <c r="A262" s="476" t="s">
        <v>1746</v>
      </c>
      <c r="B262" s="408" t="s">
        <v>1747</v>
      </c>
      <c r="C262" s="408" t="s">
        <v>1748</v>
      </c>
      <c r="D262" s="136">
        <v>4500</v>
      </c>
      <c r="E262" s="136">
        <v>380</v>
      </c>
      <c r="F262" s="620">
        <v>2900</v>
      </c>
      <c r="G262" s="845">
        <f t="shared" si="3"/>
        <v>196620</v>
      </c>
    </row>
    <row r="263" spans="1:7" ht="12.75">
      <c r="A263" s="476" t="s">
        <v>1749</v>
      </c>
      <c r="B263" s="408" t="s">
        <v>1750</v>
      </c>
      <c r="C263" s="408" t="s">
        <v>1748</v>
      </c>
      <c r="D263" s="136">
        <v>4500</v>
      </c>
      <c r="E263" s="136">
        <v>380</v>
      </c>
      <c r="F263" s="620">
        <v>4000</v>
      </c>
      <c r="G263" s="845">
        <f t="shared" si="3"/>
        <v>271200</v>
      </c>
    </row>
    <row r="264" spans="1:7" ht="12.75">
      <c r="A264" s="476" t="s">
        <v>1751</v>
      </c>
      <c r="B264" s="408" t="s">
        <v>1752</v>
      </c>
      <c r="C264" s="408" t="s">
        <v>1753</v>
      </c>
      <c r="D264" s="136">
        <v>3500</v>
      </c>
      <c r="E264" s="136">
        <v>230</v>
      </c>
      <c r="F264" s="620">
        <v>2400</v>
      </c>
      <c r="G264" s="845">
        <f t="shared" si="3"/>
        <v>162720</v>
      </c>
    </row>
    <row r="265" spans="1:7" ht="12.75">
      <c r="A265" s="476" t="s">
        <v>1754</v>
      </c>
      <c r="B265" s="408" t="s">
        <v>1755</v>
      </c>
      <c r="C265" s="408" t="s">
        <v>1753</v>
      </c>
      <c r="D265" s="136">
        <v>4200</v>
      </c>
      <c r="E265" s="136">
        <v>380</v>
      </c>
      <c r="F265" s="620">
        <v>2400</v>
      </c>
      <c r="G265" s="845">
        <f t="shared" si="3"/>
        <v>162720</v>
      </c>
    </row>
    <row r="266" spans="1:7" ht="12.75">
      <c r="A266" s="476" t="s">
        <v>1756</v>
      </c>
      <c r="B266" s="408" t="s">
        <v>1757</v>
      </c>
      <c r="C266" s="408" t="s">
        <v>1753</v>
      </c>
      <c r="D266" s="136">
        <v>4200</v>
      </c>
      <c r="E266" s="136">
        <v>380</v>
      </c>
      <c r="F266" s="620">
        <v>2900</v>
      </c>
      <c r="G266" s="845">
        <f t="shared" si="3"/>
        <v>196620</v>
      </c>
    </row>
    <row r="267" spans="1:7" ht="12.75">
      <c r="A267" s="476" t="s">
        <v>1758</v>
      </c>
      <c r="B267" s="408" t="s">
        <v>1759</v>
      </c>
      <c r="C267" s="408" t="s">
        <v>1760</v>
      </c>
      <c r="D267" s="136">
        <v>2600</v>
      </c>
      <c r="E267" s="136">
        <v>230</v>
      </c>
      <c r="F267" s="620">
        <v>2000</v>
      </c>
      <c r="G267" s="845">
        <f t="shared" si="3"/>
        <v>135600</v>
      </c>
    </row>
    <row r="268" spans="1:7" ht="12.75">
      <c r="A268" s="582" t="s">
        <v>1761</v>
      </c>
      <c r="B268" s="583" t="s">
        <v>1759</v>
      </c>
      <c r="C268" s="583" t="s">
        <v>1760</v>
      </c>
      <c r="D268" s="585">
        <v>2600</v>
      </c>
      <c r="E268" s="585">
        <v>380</v>
      </c>
      <c r="F268" s="620">
        <v>2000</v>
      </c>
      <c r="G268" s="845">
        <f t="shared" si="3"/>
        <v>135600</v>
      </c>
    </row>
    <row r="269" spans="1:7" ht="12.75">
      <c r="A269" s="530" t="s">
        <v>1762</v>
      </c>
      <c r="B269" s="145" t="s">
        <v>1729</v>
      </c>
      <c r="C269" s="145" t="s">
        <v>1763</v>
      </c>
      <c r="D269" s="143" t="s">
        <v>1764</v>
      </c>
      <c r="E269" s="143"/>
      <c r="F269" s="620">
        <v>750</v>
      </c>
      <c r="G269" s="845">
        <f t="shared" si="3"/>
        <v>50850</v>
      </c>
    </row>
    <row r="270" spans="1:7" ht="13.5" thickBot="1">
      <c r="A270" s="530" t="s">
        <v>1765</v>
      </c>
      <c r="B270" s="145" t="s">
        <v>1729</v>
      </c>
      <c r="C270" s="145" t="s">
        <v>1766</v>
      </c>
      <c r="D270" s="143" t="s">
        <v>1767</v>
      </c>
      <c r="E270" s="143"/>
      <c r="F270" s="663">
        <v>950</v>
      </c>
      <c r="G270" s="845">
        <f t="shared" si="3"/>
        <v>64410</v>
      </c>
    </row>
    <row r="271" spans="1:7" ht="15.75">
      <c r="A271" s="1048" t="s">
        <v>1768</v>
      </c>
      <c r="B271" s="1069"/>
      <c r="C271" s="1069"/>
      <c r="D271" s="1069"/>
      <c r="E271" s="1069"/>
      <c r="F271" s="1070"/>
      <c r="G271" s="845">
        <f t="shared" si="3"/>
        <v>0</v>
      </c>
    </row>
    <row r="272" spans="1:7" ht="12.75">
      <c r="A272" s="530" t="s">
        <v>1769</v>
      </c>
      <c r="B272" s="607" t="s">
        <v>1770</v>
      </c>
      <c r="C272" s="139" t="s">
        <v>1771</v>
      </c>
      <c r="D272" s="136"/>
      <c r="E272" s="136"/>
      <c r="F272" s="579">
        <v>55</v>
      </c>
      <c r="G272" s="845">
        <f aca="true" t="shared" si="4" ref="G272:G335">F272*$G$10</f>
        <v>3729</v>
      </c>
    </row>
    <row r="273" spans="1:7" ht="12.75">
      <c r="A273" s="530" t="s">
        <v>1772</v>
      </c>
      <c r="B273" s="607" t="s">
        <v>1770</v>
      </c>
      <c r="C273" s="139" t="s">
        <v>1773</v>
      </c>
      <c r="D273" s="136"/>
      <c r="E273" s="136"/>
      <c r="F273" s="579">
        <v>55</v>
      </c>
      <c r="G273" s="845">
        <f t="shared" si="4"/>
        <v>3729</v>
      </c>
    </row>
    <row r="274" spans="1:7" ht="12.75">
      <c r="A274" s="530"/>
      <c r="B274" s="607"/>
      <c r="C274" s="139"/>
      <c r="D274" s="136"/>
      <c r="E274" s="136"/>
      <c r="F274" s="579"/>
      <c r="G274" s="845">
        <f t="shared" si="4"/>
        <v>0</v>
      </c>
    </row>
    <row r="275" spans="1:7" ht="12.75">
      <c r="A275" s="530" t="s">
        <v>1774</v>
      </c>
      <c r="B275" s="607" t="s">
        <v>1775</v>
      </c>
      <c r="C275" s="139" t="s">
        <v>1776</v>
      </c>
      <c r="D275" s="136"/>
      <c r="E275" s="136"/>
      <c r="F275" s="664">
        <v>660</v>
      </c>
      <c r="G275" s="845">
        <f t="shared" si="4"/>
        <v>44748</v>
      </c>
    </row>
    <row r="276" spans="1:7" ht="12.75">
      <c r="A276" s="530" t="s">
        <v>1777</v>
      </c>
      <c r="B276" s="607" t="s">
        <v>1778</v>
      </c>
      <c r="C276" s="665" t="s">
        <v>1779</v>
      </c>
      <c r="D276" s="136"/>
      <c r="E276" s="136"/>
      <c r="F276" s="664">
        <v>830</v>
      </c>
      <c r="G276" s="845">
        <f t="shared" si="4"/>
        <v>56274</v>
      </c>
    </row>
    <row r="277" spans="1:7" ht="12.75">
      <c r="A277" s="530">
        <v>10000841</v>
      </c>
      <c r="B277" s="607" t="s">
        <v>1314</v>
      </c>
      <c r="C277" s="139" t="s">
        <v>1313</v>
      </c>
      <c r="D277" s="136"/>
      <c r="E277" s="136"/>
      <c r="F277" s="579">
        <v>28</v>
      </c>
      <c r="G277" s="845">
        <f t="shared" si="4"/>
        <v>1898.3999999999999</v>
      </c>
    </row>
    <row r="278" spans="1:7" ht="12.75">
      <c r="A278" s="530">
        <v>707411</v>
      </c>
      <c r="B278" s="607" t="s">
        <v>1780</v>
      </c>
      <c r="C278" s="139" t="s">
        <v>1781</v>
      </c>
      <c r="D278" s="136"/>
      <c r="E278" s="136"/>
      <c r="F278" s="579">
        <v>23</v>
      </c>
      <c r="G278" s="845">
        <f t="shared" si="4"/>
        <v>1559.3999999999999</v>
      </c>
    </row>
    <row r="279" spans="1:7" ht="13.5" thickBot="1">
      <c r="A279" s="530"/>
      <c r="B279" s="607"/>
      <c r="C279" s="139"/>
      <c r="D279" s="136"/>
      <c r="E279" s="136"/>
      <c r="F279" s="579"/>
      <c r="G279" s="845">
        <f t="shared" si="4"/>
        <v>0</v>
      </c>
    </row>
    <row r="280" spans="1:7" ht="12.75">
      <c r="A280" s="666"/>
      <c r="B280" s="667" t="s">
        <v>1782</v>
      </c>
      <c r="C280" s="598"/>
      <c r="D280" s="668" t="s">
        <v>1783</v>
      </c>
      <c r="E280" s="599"/>
      <c r="F280" s="612"/>
      <c r="G280" s="845">
        <f t="shared" si="4"/>
        <v>0</v>
      </c>
    </row>
    <row r="281" spans="1:7" ht="12.75">
      <c r="A281" s="669" t="s">
        <v>1784</v>
      </c>
      <c r="B281" s="670" t="s">
        <v>1785</v>
      </c>
      <c r="C281" s="670"/>
      <c r="D281" s="670"/>
      <c r="E281" s="670"/>
      <c r="F281" s="671">
        <v>8</v>
      </c>
      <c r="G281" s="845">
        <f t="shared" si="4"/>
        <v>542.4</v>
      </c>
    </row>
    <row r="282" spans="1:7" ht="12.75">
      <c r="A282" s="669" t="s">
        <v>1786</v>
      </c>
      <c r="B282" s="670" t="s">
        <v>1787</v>
      </c>
      <c r="C282" s="670"/>
      <c r="D282" s="670"/>
      <c r="E282" s="670"/>
      <c r="F282" s="671">
        <v>10.6</v>
      </c>
      <c r="G282" s="845">
        <f t="shared" si="4"/>
        <v>718.68</v>
      </c>
    </row>
    <row r="283" spans="1:7" ht="12.75">
      <c r="A283" s="669" t="s">
        <v>1320</v>
      </c>
      <c r="B283" s="670" t="s">
        <v>1788</v>
      </c>
      <c r="C283" s="670"/>
      <c r="D283" s="670"/>
      <c r="E283" s="670"/>
      <c r="F283" s="671">
        <v>10.8</v>
      </c>
      <c r="G283" s="845">
        <f t="shared" si="4"/>
        <v>732.24</v>
      </c>
    </row>
    <row r="284" spans="1:7" ht="12.75">
      <c r="A284" s="669" t="s">
        <v>1789</v>
      </c>
      <c r="B284" s="670" t="s">
        <v>1790</v>
      </c>
      <c r="C284" s="670"/>
      <c r="D284" s="670"/>
      <c r="E284" s="670"/>
      <c r="F284" s="671">
        <v>12.4</v>
      </c>
      <c r="G284" s="845">
        <f t="shared" si="4"/>
        <v>840.72</v>
      </c>
    </row>
    <row r="285" spans="1:7" ht="12.75">
      <c r="A285" s="669" t="s">
        <v>1791</v>
      </c>
      <c r="B285" s="670" t="s">
        <v>1792</v>
      </c>
      <c r="C285" s="670"/>
      <c r="D285" s="670"/>
      <c r="E285" s="670"/>
      <c r="F285" s="671">
        <v>14.4</v>
      </c>
      <c r="G285" s="845">
        <f t="shared" si="4"/>
        <v>976.3199999999999</v>
      </c>
    </row>
    <row r="286" spans="1:7" ht="12.75">
      <c r="A286" s="669" t="s">
        <v>1793</v>
      </c>
      <c r="B286" s="670" t="s">
        <v>1794</v>
      </c>
      <c r="C286" s="670"/>
      <c r="D286" s="670"/>
      <c r="E286" s="670"/>
      <c r="F286" s="671">
        <v>14.8</v>
      </c>
      <c r="G286" s="845">
        <f t="shared" si="4"/>
        <v>1003.44</v>
      </c>
    </row>
    <row r="287" spans="1:7" ht="12.75">
      <c r="A287" s="669" t="s">
        <v>1795</v>
      </c>
      <c r="B287" s="670" t="s">
        <v>1796</v>
      </c>
      <c r="C287" s="670"/>
      <c r="D287" s="670"/>
      <c r="E287" s="670"/>
      <c r="F287" s="671">
        <v>17</v>
      </c>
      <c r="G287" s="845">
        <f t="shared" si="4"/>
        <v>1152.6</v>
      </c>
    </row>
    <row r="288" spans="1:7" ht="12.75">
      <c r="A288" s="669" t="s">
        <v>1797</v>
      </c>
      <c r="B288" s="670" t="s">
        <v>1798</v>
      </c>
      <c r="C288" s="670"/>
      <c r="D288" s="670"/>
      <c r="E288" s="670"/>
      <c r="F288" s="671">
        <v>21.3</v>
      </c>
      <c r="G288" s="845">
        <f t="shared" si="4"/>
        <v>1444.14</v>
      </c>
    </row>
    <row r="289" spans="1:7" ht="12.75">
      <c r="A289" s="669" t="s">
        <v>1799</v>
      </c>
      <c r="B289" s="670" t="s">
        <v>1800</v>
      </c>
      <c r="C289" s="670"/>
      <c r="D289" s="670"/>
      <c r="E289" s="670"/>
      <c r="F289" s="671">
        <v>19.6</v>
      </c>
      <c r="G289" s="845">
        <f t="shared" si="4"/>
        <v>1328.88</v>
      </c>
    </row>
    <row r="290" spans="1:7" ht="12.75">
      <c r="A290" s="669" t="s">
        <v>1801</v>
      </c>
      <c r="B290" s="670" t="s">
        <v>1802</v>
      </c>
      <c r="C290" s="670"/>
      <c r="D290" s="670"/>
      <c r="E290" s="670"/>
      <c r="F290" s="671">
        <v>24.4</v>
      </c>
      <c r="G290" s="845">
        <f t="shared" si="4"/>
        <v>1654.32</v>
      </c>
    </row>
    <row r="291" spans="1:7" ht="12.75">
      <c r="A291" s="669" t="s">
        <v>1803</v>
      </c>
      <c r="B291" s="670" t="s">
        <v>1804</v>
      </c>
      <c r="C291" s="670"/>
      <c r="D291" s="670"/>
      <c r="E291" s="670"/>
      <c r="F291" s="671">
        <v>3.1</v>
      </c>
      <c r="G291" s="845">
        <f t="shared" si="4"/>
        <v>210.18</v>
      </c>
    </row>
    <row r="292" spans="1:7" ht="12.75">
      <c r="A292" s="669" t="s">
        <v>1805</v>
      </c>
      <c r="B292" s="670" t="s">
        <v>1806</v>
      </c>
      <c r="C292" s="670"/>
      <c r="D292" s="670"/>
      <c r="E292" s="670"/>
      <c r="F292" s="671">
        <v>4.1</v>
      </c>
      <c r="G292" s="845">
        <f t="shared" si="4"/>
        <v>277.97999999999996</v>
      </c>
    </row>
    <row r="293" spans="1:7" ht="12.75">
      <c r="A293" s="669" t="s">
        <v>1322</v>
      </c>
      <c r="B293" s="670" t="s">
        <v>1807</v>
      </c>
      <c r="C293" s="670"/>
      <c r="D293" s="670"/>
      <c r="E293" s="670"/>
      <c r="F293" s="671">
        <v>4.2</v>
      </c>
      <c r="G293" s="845">
        <f t="shared" si="4"/>
        <v>284.76</v>
      </c>
    </row>
    <row r="294" spans="1:7" ht="12.75">
      <c r="A294" s="669" t="s">
        <v>1808</v>
      </c>
      <c r="B294" s="670" t="s">
        <v>1809</v>
      </c>
      <c r="C294" s="670"/>
      <c r="D294" s="670"/>
      <c r="E294" s="670"/>
      <c r="F294" s="671">
        <v>5.1</v>
      </c>
      <c r="G294" s="845">
        <f t="shared" si="4"/>
        <v>345.78</v>
      </c>
    </row>
    <row r="295" spans="1:7" ht="12.75">
      <c r="A295" s="669" t="s">
        <v>1810</v>
      </c>
      <c r="B295" s="670" t="s">
        <v>1811</v>
      </c>
      <c r="C295" s="670"/>
      <c r="D295" s="670"/>
      <c r="E295" s="670"/>
      <c r="F295" s="671">
        <v>5.9</v>
      </c>
      <c r="G295" s="845">
        <f t="shared" si="4"/>
        <v>400.02</v>
      </c>
    </row>
    <row r="296" spans="1:7" ht="12.75">
      <c r="A296" s="669" t="s">
        <v>1812</v>
      </c>
      <c r="B296" s="670" t="s">
        <v>1813</v>
      </c>
      <c r="C296" s="670"/>
      <c r="D296" s="670"/>
      <c r="E296" s="670"/>
      <c r="F296" s="671">
        <v>6</v>
      </c>
      <c r="G296" s="845">
        <f t="shared" si="4"/>
        <v>406.79999999999995</v>
      </c>
    </row>
    <row r="297" spans="1:7" ht="12.75">
      <c r="A297" s="669" t="s">
        <v>1814</v>
      </c>
      <c r="B297" s="670" t="s">
        <v>1815</v>
      </c>
      <c r="C297" s="670"/>
      <c r="D297" s="670"/>
      <c r="E297" s="670"/>
      <c r="F297" s="671">
        <v>6.6</v>
      </c>
      <c r="G297" s="845">
        <f t="shared" si="4"/>
        <v>447.47999999999996</v>
      </c>
    </row>
    <row r="298" spans="1:7" ht="12.75">
      <c r="A298" s="669" t="s">
        <v>1816</v>
      </c>
      <c r="B298" s="670" t="s">
        <v>1817</v>
      </c>
      <c r="C298" s="670"/>
      <c r="D298" s="670"/>
      <c r="E298" s="670"/>
      <c r="F298" s="671">
        <v>8.2</v>
      </c>
      <c r="G298" s="845">
        <f t="shared" si="4"/>
        <v>555.9599999999999</v>
      </c>
    </row>
    <row r="299" spans="1:7" ht="12.75">
      <c r="A299" s="669" t="s">
        <v>1818</v>
      </c>
      <c r="B299" s="670" t="s">
        <v>1819</v>
      </c>
      <c r="C299" s="670"/>
      <c r="D299" s="670"/>
      <c r="E299" s="670"/>
      <c r="F299" s="671">
        <v>8</v>
      </c>
      <c r="G299" s="845">
        <f t="shared" si="4"/>
        <v>542.4</v>
      </c>
    </row>
    <row r="300" spans="1:7" ht="12.75">
      <c r="A300" s="669" t="s">
        <v>1820</v>
      </c>
      <c r="B300" s="670" t="s">
        <v>1821</v>
      </c>
      <c r="C300" s="670"/>
      <c r="D300" s="670"/>
      <c r="E300" s="670"/>
      <c r="F300" s="671">
        <v>10</v>
      </c>
      <c r="G300" s="845">
        <f t="shared" si="4"/>
        <v>678</v>
      </c>
    </row>
    <row r="301" spans="1:7" ht="13.5" thickBot="1">
      <c r="A301" s="672" t="s">
        <v>1315</v>
      </c>
      <c r="B301" s="673" t="s">
        <v>1822</v>
      </c>
      <c r="C301" s="673"/>
      <c r="D301" s="673"/>
      <c r="E301" s="673"/>
      <c r="F301" s="674">
        <v>10</v>
      </c>
      <c r="G301" s="845">
        <f t="shared" si="4"/>
        <v>678</v>
      </c>
    </row>
    <row r="302" spans="1:7" ht="16.5" thickBot="1">
      <c r="A302" s="1071" t="s">
        <v>769</v>
      </c>
      <c r="B302" s="1072"/>
      <c r="C302" s="1072"/>
      <c r="D302" s="1072"/>
      <c r="E302" s="1072"/>
      <c r="F302" s="1073"/>
      <c r="G302" s="845">
        <f t="shared" si="4"/>
        <v>0</v>
      </c>
    </row>
    <row r="303" spans="1:7" ht="12.75">
      <c r="A303" s="602" t="s">
        <v>1823</v>
      </c>
      <c r="B303" s="603" t="s">
        <v>1824</v>
      </c>
      <c r="C303" s="603"/>
      <c r="D303" s="656">
        <v>2600</v>
      </c>
      <c r="E303" s="656">
        <v>230</v>
      </c>
      <c r="F303" s="606">
        <v>2300</v>
      </c>
      <c r="G303" s="845">
        <f t="shared" si="4"/>
        <v>155940</v>
      </c>
    </row>
    <row r="304" spans="1:7" ht="12.75">
      <c r="A304" s="476" t="s">
        <v>1825</v>
      </c>
      <c r="B304" s="408" t="s">
        <v>1826</v>
      </c>
      <c r="C304" s="408"/>
      <c r="D304" s="143">
        <v>4300</v>
      </c>
      <c r="E304" s="143">
        <v>380</v>
      </c>
      <c r="F304" s="579">
        <v>2300</v>
      </c>
      <c r="G304" s="845">
        <f t="shared" si="4"/>
        <v>155940</v>
      </c>
    </row>
    <row r="305" spans="1:7" ht="12.75">
      <c r="A305" s="530">
        <v>10000251</v>
      </c>
      <c r="B305" s="607" t="s">
        <v>1827</v>
      </c>
      <c r="C305" s="139"/>
      <c r="D305" s="143"/>
      <c r="E305" s="143"/>
      <c r="F305" s="579">
        <v>125</v>
      </c>
      <c r="G305" s="845">
        <f t="shared" si="4"/>
        <v>8475</v>
      </c>
    </row>
    <row r="306" spans="1:6" ht="12.75">
      <c r="A306" s="530" t="s">
        <v>1828</v>
      </c>
      <c r="B306" s="607" t="s">
        <v>1829</v>
      </c>
      <c r="C306" s="139"/>
      <c r="D306" s="143"/>
      <c r="E306" s="143"/>
      <c r="F306" s="675">
        <v>9000</v>
      </c>
    </row>
    <row r="307" spans="1:7" ht="12.75">
      <c r="A307" s="530" t="s">
        <v>1830</v>
      </c>
      <c r="B307" s="607" t="s">
        <v>1831</v>
      </c>
      <c r="C307" s="139"/>
      <c r="D307" s="143"/>
      <c r="E307" s="143"/>
      <c r="F307" s="579"/>
      <c r="G307" s="845">
        <f t="shared" si="4"/>
        <v>0</v>
      </c>
    </row>
    <row r="308" spans="1:7" ht="12.75">
      <c r="A308" s="530" t="s">
        <v>1832</v>
      </c>
      <c r="B308" s="607" t="s">
        <v>1833</v>
      </c>
      <c r="C308" s="139"/>
      <c r="D308" s="143"/>
      <c r="E308" s="143"/>
      <c r="F308" s="579">
        <v>30</v>
      </c>
      <c r="G308" s="845">
        <f t="shared" si="4"/>
        <v>2034</v>
      </c>
    </row>
    <row r="309" spans="1:7" ht="12.75">
      <c r="A309" s="530">
        <v>10000252</v>
      </c>
      <c r="B309" s="607" t="s">
        <v>1833</v>
      </c>
      <c r="C309" s="139"/>
      <c r="D309" s="143"/>
      <c r="E309" s="143"/>
      <c r="F309" s="579">
        <v>180</v>
      </c>
      <c r="G309" s="845">
        <f t="shared" si="4"/>
        <v>12204</v>
      </c>
    </row>
    <row r="310" spans="1:7" ht="12.75">
      <c r="A310" s="530">
        <v>10000253</v>
      </c>
      <c r="B310" s="607" t="s">
        <v>1834</v>
      </c>
      <c r="C310" s="139"/>
      <c r="D310" s="143"/>
      <c r="E310" s="143"/>
      <c r="F310" s="579">
        <v>440</v>
      </c>
      <c r="G310" s="845">
        <f t="shared" si="4"/>
        <v>29832</v>
      </c>
    </row>
    <row r="311" spans="1:7" ht="12.75">
      <c r="A311" s="476" t="s">
        <v>1835</v>
      </c>
      <c r="B311" s="408" t="s">
        <v>1836</v>
      </c>
      <c r="C311" s="408"/>
      <c r="D311" s="136">
        <v>2900</v>
      </c>
      <c r="E311" s="136">
        <v>230</v>
      </c>
      <c r="F311" s="620">
        <v>2800</v>
      </c>
      <c r="G311" s="845">
        <f t="shared" si="4"/>
        <v>189840</v>
      </c>
    </row>
    <row r="312" spans="1:7" ht="12.75">
      <c r="A312" s="476" t="s">
        <v>1837</v>
      </c>
      <c r="B312" s="408" t="s">
        <v>1836</v>
      </c>
      <c r="C312" s="408"/>
      <c r="D312" s="136">
        <v>4800</v>
      </c>
      <c r="E312" s="136">
        <v>400</v>
      </c>
      <c r="F312" s="620">
        <v>2900</v>
      </c>
      <c r="G312" s="845">
        <f t="shared" si="4"/>
        <v>196620</v>
      </c>
    </row>
    <row r="313" spans="1:7" ht="12.75">
      <c r="A313" s="530" t="s">
        <v>1838</v>
      </c>
      <c r="B313" s="607" t="s">
        <v>1839</v>
      </c>
      <c r="C313" s="139"/>
      <c r="D313" s="143"/>
      <c r="E313" s="143"/>
      <c r="F313" s="675">
        <v>8900</v>
      </c>
      <c r="G313" s="845">
        <f t="shared" si="4"/>
        <v>603420</v>
      </c>
    </row>
    <row r="314" spans="1:7" ht="12.75">
      <c r="A314" s="530" t="s">
        <v>1840</v>
      </c>
      <c r="B314" s="607" t="s">
        <v>1831</v>
      </c>
      <c r="C314" s="139"/>
      <c r="D314" s="143"/>
      <c r="E314" s="143"/>
      <c r="F314" s="579"/>
      <c r="G314" s="845">
        <f t="shared" si="4"/>
        <v>0</v>
      </c>
    </row>
    <row r="315" spans="1:7" ht="12.75">
      <c r="A315" s="530" t="s">
        <v>1841</v>
      </c>
      <c r="B315" s="607" t="s">
        <v>1833</v>
      </c>
      <c r="C315" s="139"/>
      <c r="D315" s="143"/>
      <c r="E315" s="143"/>
      <c r="F315" s="579"/>
      <c r="G315" s="845">
        <f t="shared" si="4"/>
        <v>0</v>
      </c>
    </row>
    <row r="316" spans="1:7" ht="12.75">
      <c r="A316" s="476" t="s">
        <v>1842</v>
      </c>
      <c r="B316" s="408" t="s">
        <v>1843</v>
      </c>
      <c r="C316" s="408"/>
      <c r="D316" s="136">
        <v>2800</v>
      </c>
      <c r="E316" s="136">
        <v>400</v>
      </c>
      <c r="F316" s="579">
        <v>2900</v>
      </c>
      <c r="G316" s="845">
        <f t="shared" si="4"/>
        <v>196620</v>
      </c>
    </row>
    <row r="317" spans="1:7" ht="12.75">
      <c r="A317" s="530">
        <v>10000791</v>
      </c>
      <c r="B317" s="607" t="s">
        <v>1844</v>
      </c>
      <c r="C317" s="139"/>
      <c r="D317" s="143"/>
      <c r="E317" s="143"/>
      <c r="F317" s="579">
        <v>400</v>
      </c>
      <c r="G317" s="845">
        <f t="shared" si="4"/>
        <v>27120</v>
      </c>
    </row>
    <row r="318" spans="1:7" ht="12.75">
      <c r="A318" s="530">
        <v>10000792</v>
      </c>
      <c r="B318" s="607" t="s">
        <v>1845</v>
      </c>
      <c r="C318" s="139"/>
      <c r="D318" s="143"/>
      <c r="E318" s="143"/>
      <c r="F318" s="579">
        <v>100</v>
      </c>
      <c r="G318" s="845">
        <f t="shared" si="4"/>
        <v>6780</v>
      </c>
    </row>
    <row r="319" spans="1:7" ht="12.75">
      <c r="A319" s="476" t="s">
        <v>1846</v>
      </c>
      <c r="B319" s="408" t="s">
        <v>1847</v>
      </c>
      <c r="C319" s="408"/>
      <c r="D319" s="136">
        <v>5800</v>
      </c>
      <c r="E319" s="136">
        <v>400</v>
      </c>
      <c r="F319" s="579">
        <v>4600</v>
      </c>
      <c r="G319" s="845">
        <f t="shared" si="4"/>
        <v>311880</v>
      </c>
    </row>
    <row r="320" spans="1:7" ht="12.75">
      <c r="A320" s="530" t="s">
        <v>1848</v>
      </c>
      <c r="B320" s="607" t="s">
        <v>1849</v>
      </c>
      <c r="C320" s="139"/>
      <c r="D320" s="143"/>
      <c r="E320" s="143"/>
      <c r="F320" s="579">
        <v>200</v>
      </c>
      <c r="G320" s="845">
        <f t="shared" si="4"/>
        <v>13560</v>
      </c>
    </row>
    <row r="321" spans="1:7" ht="12.75">
      <c r="A321" s="530" t="s">
        <v>1850</v>
      </c>
      <c r="B321" s="607" t="s">
        <v>1827</v>
      </c>
      <c r="C321" s="139"/>
      <c r="D321" s="143"/>
      <c r="E321" s="143"/>
      <c r="F321" s="579">
        <v>80</v>
      </c>
      <c r="G321" s="845">
        <f t="shared" si="4"/>
        <v>5424</v>
      </c>
    </row>
    <row r="322" spans="1:7" ht="12.75">
      <c r="A322" s="530" t="s">
        <v>1851</v>
      </c>
      <c r="B322" s="607" t="s">
        <v>1852</v>
      </c>
      <c r="C322" s="139"/>
      <c r="D322" s="143"/>
      <c r="E322" s="143"/>
      <c r="F322" s="579">
        <v>160</v>
      </c>
      <c r="G322" s="845">
        <f t="shared" si="4"/>
        <v>10848</v>
      </c>
    </row>
    <row r="323" spans="1:7" ht="12.75">
      <c r="A323" s="530" t="s">
        <v>1853</v>
      </c>
      <c r="B323" s="607" t="s">
        <v>1854</v>
      </c>
      <c r="C323" s="139"/>
      <c r="D323" s="143"/>
      <c r="E323" s="143"/>
      <c r="F323" s="579">
        <v>160</v>
      </c>
      <c r="G323" s="845">
        <f t="shared" si="4"/>
        <v>10848</v>
      </c>
    </row>
    <row r="324" spans="1:7" ht="12.75">
      <c r="A324" s="476" t="s">
        <v>1855</v>
      </c>
      <c r="B324" s="408" t="s">
        <v>1856</v>
      </c>
      <c r="C324" s="676"/>
      <c r="D324" s="136">
        <v>3800</v>
      </c>
      <c r="E324" s="136">
        <v>380</v>
      </c>
      <c r="F324" s="579">
        <v>5300</v>
      </c>
      <c r="G324" s="845">
        <f t="shared" si="4"/>
        <v>359340</v>
      </c>
    </row>
    <row r="325" spans="1:7" ht="12.75">
      <c r="A325" s="530" t="s">
        <v>1857</v>
      </c>
      <c r="B325" s="607" t="s">
        <v>1858</v>
      </c>
      <c r="C325" s="139"/>
      <c r="D325" s="136"/>
      <c r="E325" s="136"/>
      <c r="F325" s="579">
        <v>420</v>
      </c>
      <c r="G325" s="845">
        <f t="shared" si="4"/>
        <v>28476</v>
      </c>
    </row>
    <row r="326" spans="1:7" ht="12.75">
      <c r="A326" s="476" t="s">
        <v>1859</v>
      </c>
      <c r="B326" s="408" t="s">
        <v>1860</v>
      </c>
      <c r="C326" s="408"/>
      <c r="D326" s="136">
        <v>5800</v>
      </c>
      <c r="E326" s="136">
        <v>380</v>
      </c>
      <c r="F326" s="579">
        <v>8300</v>
      </c>
      <c r="G326" s="845">
        <f t="shared" si="4"/>
        <v>562740</v>
      </c>
    </row>
    <row r="327" spans="1:7" ht="12.75">
      <c r="A327" s="530" t="s">
        <v>1857</v>
      </c>
      <c r="B327" s="607" t="s">
        <v>1858</v>
      </c>
      <c r="C327" s="139"/>
      <c r="D327" s="136"/>
      <c r="E327" s="136"/>
      <c r="F327" s="579">
        <v>420</v>
      </c>
      <c r="G327" s="845">
        <f t="shared" si="4"/>
        <v>28476</v>
      </c>
    </row>
    <row r="328" spans="1:7" ht="12.75">
      <c r="A328" s="530" t="s">
        <v>1861</v>
      </c>
      <c r="B328" s="607" t="s">
        <v>1862</v>
      </c>
      <c r="C328" s="408"/>
      <c r="D328" s="136"/>
      <c r="E328" s="136"/>
      <c r="F328" s="579">
        <v>300</v>
      </c>
      <c r="G328" s="845">
        <f t="shared" si="4"/>
        <v>20340</v>
      </c>
    </row>
    <row r="329" spans="1:7" ht="12.75">
      <c r="A329" s="530" t="s">
        <v>1863</v>
      </c>
      <c r="B329" s="607" t="s">
        <v>1852</v>
      </c>
      <c r="C329" s="139"/>
      <c r="D329" s="143"/>
      <c r="E329" s="143"/>
      <c r="F329" s="579">
        <v>200</v>
      </c>
      <c r="G329" s="845">
        <f t="shared" si="4"/>
        <v>13560</v>
      </c>
    </row>
    <row r="330" spans="1:7" ht="12.75">
      <c r="A330" s="530" t="s">
        <v>1864</v>
      </c>
      <c r="B330" s="607" t="s">
        <v>1854</v>
      </c>
      <c r="C330" s="139"/>
      <c r="D330" s="143"/>
      <c r="E330" s="143"/>
      <c r="F330" s="579">
        <v>180</v>
      </c>
      <c r="G330" s="845">
        <f t="shared" si="4"/>
        <v>12204</v>
      </c>
    </row>
    <row r="331" spans="1:7" ht="13.5" thickBot="1">
      <c r="A331" s="530" t="s">
        <v>1865</v>
      </c>
      <c r="B331" s="607" t="s">
        <v>1866</v>
      </c>
      <c r="C331" s="139"/>
      <c r="D331" s="143"/>
      <c r="E331" s="143"/>
      <c r="F331" s="579">
        <v>180</v>
      </c>
      <c r="G331" s="845">
        <f t="shared" si="4"/>
        <v>12204</v>
      </c>
    </row>
    <row r="332" spans="1:7" ht="15.75">
      <c r="A332" s="1048" t="s">
        <v>1867</v>
      </c>
      <c r="B332" s="1067"/>
      <c r="C332" s="1067"/>
      <c r="D332" s="1067"/>
      <c r="E332" s="1067"/>
      <c r="F332" s="1068"/>
      <c r="G332" s="845">
        <f t="shared" si="4"/>
        <v>0</v>
      </c>
    </row>
    <row r="333" spans="1:7" ht="12.75">
      <c r="A333" s="530" t="s">
        <v>1868</v>
      </c>
      <c r="B333" s="139" t="s">
        <v>1869</v>
      </c>
      <c r="C333" s="408"/>
      <c r="D333" s="143">
        <v>180</v>
      </c>
      <c r="E333" s="143">
        <v>230</v>
      </c>
      <c r="F333" s="579">
        <v>850</v>
      </c>
      <c r="G333" s="845">
        <f t="shared" si="4"/>
        <v>57630</v>
      </c>
    </row>
    <row r="334" spans="1:7" ht="12.75">
      <c r="A334" s="530" t="s">
        <v>1870</v>
      </c>
      <c r="B334" s="139" t="s">
        <v>1871</v>
      </c>
      <c r="C334" s="408"/>
      <c r="D334" s="143">
        <v>400</v>
      </c>
      <c r="E334" s="143">
        <v>230</v>
      </c>
      <c r="F334" s="579">
        <v>1000</v>
      </c>
      <c r="G334" s="845">
        <f t="shared" si="4"/>
        <v>67800</v>
      </c>
    </row>
    <row r="335" spans="1:7" ht="12.75">
      <c r="A335" s="530" t="s">
        <v>1872</v>
      </c>
      <c r="B335" s="139" t="s">
        <v>1871</v>
      </c>
      <c r="C335" s="408"/>
      <c r="D335" s="143">
        <v>400</v>
      </c>
      <c r="E335" s="143">
        <v>380</v>
      </c>
      <c r="F335" s="579">
        <v>1000</v>
      </c>
      <c r="G335" s="845">
        <f t="shared" si="4"/>
        <v>67800</v>
      </c>
    </row>
    <row r="336" spans="1:7" ht="12.75">
      <c r="A336" s="530" t="s">
        <v>1873</v>
      </c>
      <c r="B336" s="139" t="s">
        <v>1874</v>
      </c>
      <c r="C336" s="408"/>
      <c r="D336" s="143">
        <v>700</v>
      </c>
      <c r="E336" s="143">
        <v>380</v>
      </c>
      <c r="F336" s="579">
        <v>1400</v>
      </c>
      <c r="G336" s="845">
        <f aca="true" t="shared" si="5" ref="G336:G399">F336*$G$10</f>
        <v>94920</v>
      </c>
    </row>
    <row r="337" spans="1:7" ht="12.75">
      <c r="A337" s="530" t="s">
        <v>1875</v>
      </c>
      <c r="B337" s="139" t="s">
        <v>1876</v>
      </c>
      <c r="C337" s="408"/>
      <c r="D337" s="143">
        <v>380</v>
      </c>
      <c r="E337" s="143">
        <v>230</v>
      </c>
      <c r="F337" s="634">
        <v>1000</v>
      </c>
      <c r="G337" s="845">
        <f t="shared" si="5"/>
        <v>67800</v>
      </c>
    </row>
    <row r="338" spans="1:7" ht="12.75">
      <c r="A338" s="530" t="s">
        <v>1877</v>
      </c>
      <c r="B338" s="139" t="s">
        <v>1878</v>
      </c>
      <c r="C338" s="408"/>
      <c r="D338" s="143">
        <v>750</v>
      </c>
      <c r="E338" s="143">
        <v>380</v>
      </c>
      <c r="F338" s="634">
        <v>900</v>
      </c>
      <c r="G338" s="845">
        <f t="shared" si="5"/>
        <v>61020</v>
      </c>
    </row>
    <row r="339" spans="1:7" ht="12.75">
      <c r="A339" s="530" t="s">
        <v>1879</v>
      </c>
      <c r="B339" s="139" t="s">
        <v>1880</v>
      </c>
      <c r="C339" s="408"/>
      <c r="D339" s="143">
        <v>750</v>
      </c>
      <c r="E339" s="143">
        <v>380</v>
      </c>
      <c r="F339" s="634">
        <v>900</v>
      </c>
      <c r="G339" s="845">
        <f t="shared" si="5"/>
        <v>61020</v>
      </c>
    </row>
    <row r="340" spans="1:7" ht="12.75">
      <c r="A340" s="530">
        <v>10000257</v>
      </c>
      <c r="B340" s="607" t="s">
        <v>1881</v>
      </c>
      <c r="C340" s="408"/>
      <c r="D340" s="143"/>
      <c r="E340" s="143"/>
      <c r="F340" s="588">
        <v>7</v>
      </c>
      <c r="G340" s="845">
        <f t="shared" si="5"/>
        <v>474.59999999999997</v>
      </c>
    </row>
    <row r="341" spans="1:7" ht="12.75">
      <c r="A341" s="530" t="s">
        <v>1882</v>
      </c>
      <c r="B341" s="607" t="s">
        <v>1883</v>
      </c>
      <c r="C341" s="618" t="s">
        <v>1884</v>
      </c>
      <c r="D341" s="632"/>
      <c r="E341" s="632"/>
      <c r="F341" s="677">
        <v>7</v>
      </c>
      <c r="G341" s="845">
        <f t="shared" si="5"/>
        <v>474.59999999999997</v>
      </c>
    </row>
    <row r="342" spans="1:7" ht="12.75">
      <c r="A342" s="530" t="s">
        <v>1885</v>
      </c>
      <c r="B342" s="607" t="s">
        <v>1886</v>
      </c>
      <c r="C342" s="618" t="s">
        <v>1884</v>
      </c>
      <c r="D342" s="632"/>
      <c r="E342" s="632"/>
      <c r="F342" s="677">
        <v>8</v>
      </c>
      <c r="G342" s="845">
        <f t="shared" si="5"/>
        <v>542.4</v>
      </c>
    </row>
    <row r="343" spans="1:7" ht="12.75">
      <c r="A343" s="530" t="s">
        <v>1887</v>
      </c>
      <c r="B343" s="607" t="s">
        <v>1888</v>
      </c>
      <c r="C343" s="618" t="s">
        <v>1884</v>
      </c>
      <c r="D343" s="632"/>
      <c r="E343" s="632"/>
      <c r="F343" s="677">
        <v>5</v>
      </c>
      <c r="G343" s="845">
        <f t="shared" si="5"/>
        <v>339</v>
      </c>
    </row>
    <row r="344" spans="1:7" ht="12.75">
      <c r="A344" s="530" t="s">
        <v>1889</v>
      </c>
      <c r="B344" s="607" t="s">
        <v>1890</v>
      </c>
      <c r="C344" s="618" t="s">
        <v>1884</v>
      </c>
      <c r="D344" s="632"/>
      <c r="E344" s="632"/>
      <c r="F344" s="677">
        <v>16</v>
      </c>
      <c r="G344" s="845">
        <f t="shared" si="5"/>
        <v>1084.8</v>
      </c>
    </row>
    <row r="345" spans="1:7" s="681" customFormat="1" ht="13.5" thickBot="1">
      <c r="A345" s="537" t="s">
        <v>1891</v>
      </c>
      <c r="B345" s="288" t="s">
        <v>1892</v>
      </c>
      <c r="C345" s="678" t="s">
        <v>1884</v>
      </c>
      <c r="D345" s="679"/>
      <c r="E345" s="679"/>
      <c r="F345" s="680">
        <v>4</v>
      </c>
      <c r="G345" s="845">
        <f t="shared" si="5"/>
        <v>271.2</v>
      </c>
    </row>
    <row r="346" spans="1:7" ht="15.75">
      <c r="A346" s="1048" t="s">
        <v>1893</v>
      </c>
      <c r="B346" s="1067"/>
      <c r="C346" s="1067"/>
      <c r="D346" s="1067"/>
      <c r="E346" s="1067"/>
      <c r="F346" s="1068"/>
      <c r="G346" s="845">
        <f t="shared" si="5"/>
        <v>0</v>
      </c>
    </row>
    <row r="347" spans="1:7" ht="12.75">
      <c r="A347" s="476" t="s">
        <v>1894</v>
      </c>
      <c r="B347" s="408" t="s">
        <v>1895</v>
      </c>
      <c r="C347" s="408"/>
      <c r="D347" s="143"/>
      <c r="E347" s="143">
        <v>230</v>
      </c>
      <c r="F347" s="579">
        <v>6500</v>
      </c>
      <c r="G347" s="845">
        <f t="shared" si="5"/>
        <v>440700</v>
      </c>
    </row>
    <row r="348" spans="1:7" ht="12.75">
      <c r="A348" s="476" t="s">
        <v>1896</v>
      </c>
      <c r="B348" s="408" t="s">
        <v>1895</v>
      </c>
      <c r="C348" s="408"/>
      <c r="D348" s="143"/>
      <c r="E348" s="143">
        <v>380</v>
      </c>
      <c r="F348" s="579">
        <v>6500</v>
      </c>
      <c r="G348" s="845">
        <f t="shared" si="5"/>
        <v>440700</v>
      </c>
    </row>
    <row r="349" spans="1:7" ht="12.75">
      <c r="A349" s="530" t="s">
        <v>1897</v>
      </c>
      <c r="B349" s="139" t="s">
        <v>1898</v>
      </c>
      <c r="C349" s="408"/>
      <c r="D349" s="143"/>
      <c r="E349" s="143"/>
      <c r="F349" s="588">
        <v>700</v>
      </c>
      <c r="G349" s="845">
        <f t="shared" si="5"/>
        <v>47460</v>
      </c>
    </row>
    <row r="350" spans="1:7" ht="12.75">
      <c r="A350" s="530" t="s">
        <v>1899</v>
      </c>
      <c r="B350" s="139" t="s">
        <v>1900</v>
      </c>
      <c r="C350" s="408"/>
      <c r="D350" s="143"/>
      <c r="E350" s="143"/>
      <c r="F350" s="588">
        <v>500</v>
      </c>
      <c r="G350" s="845">
        <f t="shared" si="5"/>
        <v>33900</v>
      </c>
    </row>
    <row r="351" spans="1:7" ht="13.5" thickBot="1">
      <c r="A351" s="531" t="s">
        <v>1901</v>
      </c>
      <c r="B351" s="595" t="s">
        <v>1902</v>
      </c>
      <c r="C351" s="410"/>
      <c r="D351" s="151"/>
      <c r="E351" s="151"/>
      <c r="F351" s="682"/>
      <c r="G351" s="845">
        <f t="shared" si="5"/>
        <v>0</v>
      </c>
    </row>
    <row r="352" spans="1:7" ht="15.75">
      <c r="A352" s="1074" t="s">
        <v>1903</v>
      </c>
      <c r="B352" s="1075"/>
      <c r="C352" s="1075"/>
      <c r="D352" s="1075"/>
      <c r="E352" s="1075"/>
      <c r="F352" s="1076"/>
      <c r="G352" s="845">
        <f t="shared" si="5"/>
        <v>0</v>
      </c>
    </row>
    <row r="353" spans="1:7" ht="12.75">
      <c r="A353" s="476" t="s">
        <v>1904</v>
      </c>
      <c r="B353" s="408" t="s">
        <v>1905</v>
      </c>
      <c r="C353" s="408" t="s">
        <v>1906</v>
      </c>
      <c r="D353" s="419">
        <v>500</v>
      </c>
      <c r="E353" s="419">
        <v>230</v>
      </c>
      <c r="F353" s="579">
        <v>450</v>
      </c>
      <c r="G353" s="845">
        <f t="shared" si="5"/>
        <v>30510</v>
      </c>
    </row>
    <row r="354" spans="1:7" ht="12.75">
      <c r="A354" s="530">
        <v>708354</v>
      </c>
      <c r="B354" s="607" t="s">
        <v>1907</v>
      </c>
      <c r="C354" s="139"/>
      <c r="D354" s="419"/>
      <c r="E354" s="419"/>
      <c r="F354" s="579">
        <v>170</v>
      </c>
      <c r="G354" s="845">
        <f t="shared" si="5"/>
        <v>11526</v>
      </c>
    </row>
    <row r="355" spans="1:7" ht="12.75">
      <c r="A355" s="530" t="s">
        <v>1908</v>
      </c>
      <c r="B355" s="607" t="s">
        <v>1909</v>
      </c>
      <c r="C355" s="139"/>
      <c r="D355" s="419"/>
      <c r="E355" s="419"/>
      <c r="F355" s="579">
        <v>60</v>
      </c>
      <c r="G355" s="845">
        <f t="shared" si="5"/>
        <v>4068</v>
      </c>
    </row>
    <row r="356" spans="1:7" ht="12.75">
      <c r="A356" s="476" t="s">
        <v>1910</v>
      </c>
      <c r="B356" s="408" t="s">
        <v>1911</v>
      </c>
      <c r="C356" s="408" t="s">
        <v>1912</v>
      </c>
      <c r="D356" s="156">
        <v>500</v>
      </c>
      <c r="E356" s="156">
        <v>230</v>
      </c>
      <c r="F356" s="579">
        <v>500</v>
      </c>
      <c r="G356" s="845">
        <f t="shared" si="5"/>
        <v>33900</v>
      </c>
    </row>
    <row r="357" spans="1:7" ht="12.75">
      <c r="A357" s="476" t="s">
        <v>1913</v>
      </c>
      <c r="B357" s="408" t="s">
        <v>1914</v>
      </c>
      <c r="C357" s="408" t="s">
        <v>1912</v>
      </c>
      <c r="D357" s="419">
        <v>600</v>
      </c>
      <c r="E357" s="419">
        <v>230</v>
      </c>
      <c r="F357" s="579">
        <v>600</v>
      </c>
      <c r="G357" s="845">
        <f t="shared" si="5"/>
        <v>40680</v>
      </c>
    </row>
    <row r="358" spans="1:7" ht="12.75">
      <c r="A358" s="530">
        <v>719101</v>
      </c>
      <c r="B358" s="607" t="s">
        <v>1915</v>
      </c>
      <c r="C358" s="139"/>
      <c r="D358" s="419"/>
      <c r="E358" s="419"/>
      <c r="F358" s="579">
        <v>130</v>
      </c>
      <c r="G358" s="845">
        <f t="shared" si="5"/>
        <v>8814</v>
      </c>
    </row>
    <row r="359" spans="1:7" ht="12.75">
      <c r="A359" s="530">
        <v>719102</v>
      </c>
      <c r="B359" s="607" t="s">
        <v>1916</v>
      </c>
      <c r="C359" s="139"/>
      <c r="D359" s="419"/>
      <c r="E359" s="419"/>
      <c r="F359" s="579">
        <v>250</v>
      </c>
      <c r="G359" s="845">
        <f t="shared" si="5"/>
        <v>16950</v>
      </c>
    </row>
    <row r="360" spans="1:7" ht="12.75">
      <c r="A360" s="530">
        <v>719103</v>
      </c>
      <c r="B360" s="607" t="s">
        <v>1917</v>
      </c>
      <c r="C360" s="139"/>
      <c r="D360" s="419"/>
      <c r="E360" s="419"/>
      <c r="F360" s="579">
        <v>100</v>
      </c>
      <c r="G360" s="845">
        <f t="shared" si="5"/>
        <v>6780</v>
      </c>
    </row>
    <row r="361" spans="1:7" ht="12.75">
      <c r="A361" s="476" t="s">
        <v>1918</v>
      </c>
      <c r="B361" s="408" t="s">
        <v>1919</v>
      </c>
      <c r="C361" s="408" t="s">
        <v>1920</v>
      </c>
      <c r="D361" s="419">
        <v>750</v>
      </c>
      <c r="E361" s="419">
        <v>230</v>
      </c>
      <c r="F361" s="579">
        <v>550</v>
      </c>
      <c r="G361" s="845">
        <f t="shared" si="5"/>
        <v>37290</v>
      </c>
    </row>
    <row r="362" spans="1:7" ht="12.75">
      <c r="A362" s="530" t="s">
        <v>1921</v>
      </c>
      <c r="B362" s="607" t="s">
        <v>1922</v>
      </c>
      <c r="C362" s="139"/>
      <c r="D362" s="419"/>
      <c r="E362" s="419"/>
      <c r="F362" s="579">
        <v>140</v>
      </c>
      <c r="G362" s="845">
        <f t="shared" si="5"/>
        <v>9492</v>
      </c>
    </row>
    <row r="363" spans="1:7" ht="12.75">
      <c r="A363" s="476" t="s">
        <v>1923</v>
      </c>
      <c r="B363" s="408" t="s">
        <v>1924</v>
      </c>
      <c r="C363" s="408" t="s">
        <v>1925</v>
      </c>
      <c r="D363" s="419">
        <v>940</v>
      </c>
      <c r="E363" s="419">
        <v>230</v>
      </c>
      <c r="F363" s="579">
        <v>950</v>
      </c>
      <c r="G363" s="845">
        <f t="shared" si="5"/>
        <v>64410</v>
      </c>
    </row>
    <row r="364" spans="1:7" ht="12.75">
      <c r="A364" s="530" t="s">
        <v>1926</v>
      </c>
      <c r="B364" s="607" t="s">
        <v>1927</v>
      </c>
      <c r="C364" s="139"/>
      <c r="D364" s="419"/>
      <c r="E364" s="419"/>
      <c r="F364" s="579">
        <v>190</v>
      </c>
      <c r="G364" s="845">
        <f t="shared" si="5"/>
        <v>12882</v>
      </c>
    </row>
    <row r="365" spans="1:7" ht="12.75">
      <c r="A365" s="530" t="s">
        <v>1928</v>
      </c>
      <c r="B365" s="607" t="s">
        <v>1929</v>
      </c>
      <c r="C365" s="139"/>
      <c r="D365" s="419"/>
      <c r="E365" s="419"/>
      <c r="F365" s="579">
        <v>340</v>
      </c>
      <c r="G365" s="845">
        <f t="shared" si="5"/>
        <v>23052</v>
      </c>
    </row>
    <row r="366" spans="1:7" s="681" customFormat="1" ht="12.75">
      <c r="A366" s="530" t="s">
        <v>1930</v>
      </c>
      <c r="B366" s="607" t="s">
        <v>1931</v>
      </c>
      <c r="C366" s="683"/>
      <c r="D366" s="684"/>
      <c r="E366" s="684"/>
      <c r="F366" s="579">
        <v>130</v>
      </c>
      <c r="G366" s="845">
        <f t="shared" si="5"/>
        <v>8814</v>
      </c>
    </row>
    <row r="367" spans="1:7" ht="12.75">
      <c r="A367" s="476" t="s">
        <v>1340</v>
      </c>
      <c r="B367" s="408" t="s">
        <v>1932</v>
      </c>
      <c r="C367" s="408" t="s">
        <v>1342</v>
      </c>
      <c r="D367" s="156">
        <v>750</v>
      </c>
      <c r="E367" s="156">
        <v>230</v>
      </c>
      <c r="F367" s="579">
        <v>800</v>
      </c>
      <c r="G367" s="845">
        <f t="shared" si="5"/>
        <v>54240</v>
      </c>
    </row>
    <row r="368" spans="1:7" ht="12.75">
      <c r="A368" s="530" t="s">
        <v>1343</v>
      </c>
      <c r="B368" s="607" t="s">
        <v>1344</v>
      </c>
      <c r="C368" s="139"/>
      <c r="D368" s="419"/>
      <c r="E368" s="419"/>
      <c r="F368" s="579">
        <v>240</v>
      </c>
      <c r="G368" s="845">
        <f t="shared" si="5"/>
        <v>16272</v>
      </c>
    </row>
    <row r="369" spans="1:7" ht="12.75">
      <c r="A369" s="476" t="s">
        <v>1933</v>
      </c>
      <c r="B369" s="408" t="s">
        <v>1934</v>
      </c>
      <c r="C369" s="408" t="s">
        <v>1935</v>
      </c>
      <c r="D369" s="419">
        <v>1300</v>
      </c>
      <c r="E369" s="419">
        <v>230</v>
      </c>
      <c r="F369" s="579">
        <v>1900</v>
      </c>
      <c r="G369" s="845">
        <f t="shared" si="5"/>
        <v>128820</v>
      </c>
    </row>
    <row r="370" spans="1:7" ht="12.75">
      <c r="A370" s="476" t="s">
        <v>1936</v>
      </c>
      <c r="B370" s="408" t="s">
        <v>1937</v>
      </c>
      <c r="C370" s="408" t="s">
        <v>1938</v>
      </c>
      <c r="D370" s="419">
        <v>2000</v>
      </c>
      <c r="E370" s="419">
        <v>230</v>
      </c>
      <c r="F370" s="579">
        <v>2200</v>
      </c>
      <c r="G370" s="845">
        <f t="shared" si="5"/>
        <v>149160</v>
      </c>
    </row>
    <row r="371" spans="1:7" ht="12.75">
      <c r="A371" s="530" t="s">
        <v>1939</v>
      </c>
      <c r="B371" s="607" t="s">
        <v>1940</v>
      </c>
      <c r="C371" s="139"/>
      <c r="D371" s="419"/>
      <c r="E371" s="419"/>
      <c r="F371" s="588">
        <v>230</v>
      </c>
      <c r="G371" s="845">
        <f t="shared" si="5"/>
        <v>15594</v>
      </c>
    </row>
    <row r="372" spans="1:7" ht="12.75">
      <c r="A372" s="530">
        <v>708345</v>
      </c>
      <c r="B372" s="607" t="s">
        <v>1941</v>
      </c>
      <c r="C372" s="139"/>
      <c r="D372" s="156"/>
      <c r="E372" s="156"/>
      <c r="F372" s="579">
        <v>60</v>
      </c>
      <c r="G372" s="845">
        <f t="shared" si="5"/>
        <v>4068</v>
      </c>
    </row>
    <row r="373" spans="1:7" ht="12.75">
      <c r="A373" s="530" t="s">
        <v>1942</v>
      </c>
      <c r="B373" s="607" t="s">
        <v>1943</v>
      </c>
      <c r="C373" s="139"/>
      <c r="D373" s="156"/>
      <c r="E373" s="156"/>
      <c r="F373" s="579">
        <v>800</v>
      </c>
      <c r="G373" s="845">
        <f t="shared" si="5"/>
        <v>54240</v>
      </c>
    </row>
    <row r="374" spans="1:7" ht="12.75">
      <c r="A374" s="476" t="s">
        <v>1944</v>
      </c>
      <c r="B374" s="408" t="s">
        <v>1945</v>
      </c>
      <c r="C374" s="676"/>
      <c r="D374" s="419"/>
      <c r="E374" s="419">
        <v>230</v>
      </c>
      <c r="F374" s="579">
        <v>5900</v>
      </c>
      <c r="G374" s="845">
        <f t="shared" si="5"/>
        <v>400020</v>
      </c>
    </row>
    <row r="375" spans="1:7" ht="12.75">
      <c r="A375" s="530" t="s">
        <v>1946</v>
      </c>
      <c r="B375" s="607" t="s">
        <v>1947</v>
      </c>
      <c r="C375" s="139"/>
      <c r="D375" s="156"/>
      <c r="E375" s="156"/>
      <c r="F375" s="579">
        <v>2000</v>
      </c>
      <c r="G375" s="845">
        <f t="shared" si="5"/>
        <v>135600</v>
      </c>
    </row>
    <row r="376" spans="1:7" ht="12.75">
      <c r="A376" s="530" t="s">
        <v>1948</v>
      </c>
      <c r="B376" s="607" t="s">
        <v>1949</v>
      </c>
      <c r="C376" s="139"/>
      <c r="D376" s="156"/>
      <c r="E376" s="156"/>
      <c r="F376" s="579"/>
      <c r="G376" s="845">
        <f t="shared" si="5"/>
        <v>0</v>
      </c>
    </row>
    <row r="377" spans="1:7" ht="12.75">
      <c r="A377" s="530" t="s">
        <v>1950</v>
      </c>
      <c r="B377" s="607" t="s">
        <v>1951</v>
      </c>
      <c r="C377" s="139"/>
      <c r="D377" s="156"/>
      <c r="E377" s="156"/>
      <c r="F377" s="579">
        <v>1800</v>
      </c>
      <c r="G377" s="845">
        <f t="shared" si="5"/>
        <v>122040</v>
      </c>
    </row>
    <row r="378" spans="1:7" ht="12.75">
      <c r="A378" s="476"/>
      <c r="B378" s="287" t="s">
        <v>1952</v>
      </c>
      <c r="C378" s="408"/>
      <c r="D378" s="685"/>
      <c r="E378" s="685"/>
      <c r="F378" s="579"/>
      <c r="G378" s="845">
        <f t="shared" si="5"/>
        <v>0</v>
      </c>
    </row>
    <row r="379" spans="1:7" ht="12.75">
      <c r="A379" s="613">
        <v>10000450</v>
      </c>
      <c r="B379" s="614" t="s">
        <v>1953</v>
      </c>
      <c r="C379" s="610"/>
      <c r="D379" s="298"/>
      <c r="E379" s="298"/>
      <c r="F379" s="579">
        <v>14</v>
      </c>
      <c r="G379" s="845">
        <f t="shared" si="5"/>
        <v>949.1999999999999</v>
      </c>
    </row>
    <row r="380" spans="1:7" ht="12.75">
      <c r="A380" s="530" t="s">
        <v>1954</v>
      </c>
      <c r="B380" s="607" t="s">
        <v>1955</v>
      </c>
      <c r="C380" s="139"/>
      <c r="D380" s="419"/>
      <c r="E380" s="419"/>
      <c r="F380" s="579">
        <v>14</v>
      </c>
      <c r="G380" s="845">
        <f t="shared" si="5"/>
        <v>949.1999999999999</v>
      </c>
    </row>
    <row r="381" spans="1:7" ht="12.75">
      <c r="A381" s="530" t="s">
        <v>1956</v>
      </c>
      <c r="B381" s="607" t="s">
        <v>1957</v>
      </c>
      <c r="C381" s="139"/>
      <c r="D381" s="419"/>
      <c r="E381" s="419"/>
      <c r="F381" s="579">
        <v>19</v>
      </c>
      <c r="G381" s="845">
        <f t="shared" si="5"/>
        <v>1288.2</v>
      </c>
    </row>
    <row r="382" spans="1:7" ht="12.75">
      <c r="A382" s="530" t="s">
        <v>1958</v>
      </c>
      <c r="B382" s="607" t="s">
        <v>1959</v>
      </c>
      <c r="C382" s="139"/>
      <c r="D382" s="156"/>
      <c r="E382" s="156"/>
      <c r="F382" s="686"/>
      <c r="G382" s="845">
        <f t="shared" si="5"/>
        <v>0</v>
      </c>
    </row>
    <row r="383" spans="1:7" ht="12.75">
      <c r="A383" s="530">
        <v>708331</v>
      </c>
      <c r="B383" s="607" t="s">
        <v>1960</v>
      </c>
      <c r="C383" s="139"/>
      <c r="D383" s="156"/>
      <c r="E383" s="156"/>
      <c r="F383" s="579">
        <v>18</v>
      </c>
      <c r="G383" s="845">
        <f t="shared" si="5"/>
        <v>1220.3999999999999</v>
      </c>
    </row>
    <row r="384" spans="1:7" ht="12.75">
      <c r="A384" s="530" t="s">
        <v>431</v>
      </c>
      <c r="B384" s="607" t="s">
        <v>1961</v>
      </c>
      <c r="C384" s="139"/>
      <c r="D384" s="156"/>
      <c r="E384" s="156"/>
      <c r="F384" s="579"/>
      <c r="G384" s="845">
        <f t="shared" si="5"/>
        <v>0</v>
      </c>
    </row>
    <row r="385" spans="1:7" ht="12.75">
      <c r="A385" s="537" t="s">
        <v>1962</v>
      </c>
      <c r="B385" s="288" t="s">
        <v>1963</v>
      </c>
      <c r="C385" s="584" t="s">
        <v>1964</v>
      </c>
      <c r="D385" s="211"/>
      <c r="E385" s="211"/>
      <c r="F385" s="687">
        <v>540</v>
      </c>
      <c r="G385" s="845">
        <f t="shared" si="5"/>
        <v>36612</v>
      </c>
    </row>
    <row r="386" spans="1:7" ht="15">
      <c r="A386" s="530">
        <v>59500060</v>
      </c>
      <c r="B386" s="607" t="s">
        <v>1965</v>
      </c>
      <c r="C386" s="139"/>
      <c r="D386" s="684" t="s">
        <v>1783</v>
      </c>
      <c r="E386" s="156"/>
      <c r="F386" s="579">
        <v>230</v>
      </c>
      <c r="G386" s="845">
        <f t="shared" si="5"/>
        <v>15594</v>
      </c>
    </row>
    <row r="387" spans="1:7" ht="15">
      <c r="A387" s="530">
        <v>59500061</v>
      </c>
      <c r="B387" s="607" t="s">
        <v>1966</v>
      </c>
      <c r="C387" s="139"/>
      <c r="D387" s="684" t="s">
        <v>1783</v>
      </c>
      <c r="E387" s="156"/>
      <c r="F387" s="579">
        <v>270</v>
      </c>
      <c r="G387" s="845">
        <f t="shared" si="5"/>
        <v>18306</v>
      </c>
    </row>
    <row r="388" spans="1:7" ht="12.75">
      <c r="A388" s="537"/>
      <c r="B388" s="288"/>
      <c r="C388" s="584"/>
      <c r="D388" s="211"/>
      <c r="E388" s="211"/>
      <c r="F388" s="688"/>
      <c r="G388" s="845">
        <f t="shared" si="5"/>
        <v>0</v>
      </c>
    </row>
    <row r="389" spans="1:7" ht="12.75">
      <c r="A389" s="537"/>
      <c r="B389" s="689" t="s">
        <v>1967</v>
      </c>
      <c r="C389" s="584"/>
      <c r="D389" s="211"/>
      <c r="E389" s="211"/>
      <c r="F389" s="687"/>
      <c r="G389" s="845">
        <f t="shared" si="5"/>
        <v>0</v>
      </c>
    </row>
    <row r="390" spans="1:7" ht="12.75">
      <c r="A390" s="530" t="s">
        <v>1968</v>
      </c>
      <c r="B390" s="607" t="s">
        <v>1969</v>
      </c>
      <c r="C390" s="690"/>
      <c r="D390" s="691"/>
      <c r="E390" s="156"/>
      <c r="F390" s="579">
        <v>280</v>
      </c>
      <c r="G390" s="845">
        <f t="shared" si="5"/>
        <v>18984</v>
      </c>
    </row>
    <row r="391" spans="1:7" ht="12.75">
      <c r="A391" s="530" t="s">
        <v>1970</v>
      </c>
      <c r="B391" s="607" t="s">
        <v>1971</v>
      </c>
      <c r="C391" s="690"/>
      <c r="D391" s="691"/>
      <c r="E391" s="156"/>
      <c r="F391" s="579">
        <v>390</v>
      </c>
      <c r="G391" s="845">
        <f t="shared" si="5"/>
        <v>26442</v>
      </c>
    </row>
    <row r="392" spans="1:7" s="617" customFormat="1" ht="12.75">
      <c r="A392" s="530" t="s">
        <v>1972</v>
      </c>
      <c r="B392" s="607" t="s">
        <v>1973</v>
      </c>
      <c r="C392" s="607"/>
      <c r="D392" s="691"/>
      <c r="E392" s="156"/>
      <c r="F392" s="579">
        <v>60</v>
      </c>
      <c r="G392" s="845">
        <f t="shared" si="5"/>
        <v>4068</v>
      </c>
    </row>
    <row r="393" spans="1:7" ht="12.75">
      <c r="A393" s="530" t="s">
        <v>1974</v>
      </c>
      <c r="B393" s="607" t="s">
        <v>1975</v>
      </c>
      <c r="C393" s="607"/>
      <c r="D393" s="691"/>
      <c r="E393" s="156"/>
      <c r="F393" s="579">
        <v>60</v>
      </c>
      <c r="G393" s="845">
        <f t="shared" si="5"/>
        <v>4068</v>
      </c>
    </row>
    <row r="394" spans="1:7" ht="12.75">
      <c r="A394" s="530" t="s">
        <v>1976</v>
      </c>
      <c r="B394" s="607" t="s">
        <v>1977</v>
      </c>
      <c r="C394" s="607"/>
      <c r="D394" s="691"/>
      <c r="E394" s="156"/>
      <c r="F394" s="579">
        <v>60</v>
      </c>
      <c r="G394" s="845">
        <f t="shared" si="5"/>
        <v>4068</v>
      </c>
    </row>
    <row r="395" spans="1:7" ht="12.75">
      <c r="A395" s="530" t="s">
        <v>1978</v>
      </c>
      <c r="B395" s="607" t="s">
        <v>1979</v>
      </c>
      <c r="C395" s="607"/>
      <c r="D395" s="691"/>
      <c r="E395" s="156"/>
      <c r="F395" s="579">
        <v>60</v>
      </c>
      <c r="G395" s="845">
        <f t="shared" si="5"/>
        <v>4068</v>
      </c>
    </row>
    <row r="396" spans="1:7" ht="12.75">
      <c r="A396" s="530" t="s">
        <v>1980</v>
      </c>
      <c r="B396" s="607" t="s">
        <v>1981</v>
      </c>
      <c r="C396" s="607"/>
      <c r="D396" s="692"/>
      <c r="E396" s="156"/>
      <c r="F396" s="579">
        <v>60</v>
      </c>
      <c r="G396" s="845">
        <f t="shared" si="5"/>
        <v>4068</v>
      </c>
    </row>
    <row r="397" spans="1:7" ht="12.75">
      <c r="A397" s="613" t="s">
        <v>1982</v>
      </c>
      <c r="B397" s="607" t="s">
        <v>1983</v>
      </c>
      <c r="C397" s="614"/>
      <c r="D397" s="298"/>
      <c r="E397" s="298"/>
      <c r="F397" s="579">
        <v>60</v>
      </c>
      <c r="G397" s="845">
        <f t="shared" si="5"/>
        <v>4068</v>
      </c>
    </row>
    <row r="398" spans="1:7" ht="12.75">
      <c r="A398" s="530" t="s">
        <v>1984</v>
      </c>
      <c r="B398" s="607" t="s">
        <v>1985</v>
      </c>
      <c r="C398" s="607"/>
      <c r="D398" s="692"/>
      <c r="E398" s="156"/>
      <c r="F398" s="579">
        <v>85</v>
      </c>
      <c r="G398" s="845">
        <f t="shared" si="5"/>
        <v>5763</v>
      </c>
    </row>
    <row r="399" spans="1:7" ht="12.75">
      <c r="A399" s="530" t="s">
        <v>1986</v>
      </c>
      <c r="B399" s="607" t="s">
        <v>1987</v>
      </c>
      <c r="C399" s="607"/>
      <c r="D399" s="692"/>
      <c r="E399" s="156"/>
      <c r="F399" s="588">
        <v>70</v>
      </c>
      <c r="G399" s="845">
        <f t="shared" si="5"/>
        <v>4746</v>
      </c>
    </row>
    <row r="400" spans="1:7" ht="12.75">
      <c r="A400" s="530" t="s">
        <v>1988</v>
      </c>
      <c r="B400" s="607" t="s">
        <v>1989</v>
      </c>
      <c r="C400" s="607"/>
      <c r="D400" s="156"/>
      <c r="E400" s="156"/>
      <c r="F400" s="579">
        <v>190</v>
      </c>
      <c r="G400" s="845">
        <f aca="true" t="shared" si="6" ref="G400:G463">F400*$G$10</f>
        <v>12882</v>
      </c>
    </row>
    <row r="401" spans="1:7" ht="12.75">
      <c r="A401" s="530" t="s">
        <v>1990</v>
      </c>
      <c r="B401" s="607" t="s">
        <v>1991</v>
      </c>
      <c r="C401" s="607"/>
      <c r="D401" s="692"/>
      <c r="E401" s="156"/>
      <c r="F401" s="579">
        <v>80</v>
      </c>
      <c r="G401" s="845">
        <f t="shared" si="6"/>
        <v>5424</v>
      </c>
    </row>
    <row r="402" spans="1:7" ht="12.75">
      <c r="A402" s="530" t="s">
        <v>1992</v>
      </c>
      <c r="B402" s="607" t="s">
        <v>1993</v>
      </c>
      <c r="C402" s="607"/>
      <c r="D402" s="156"/>
      <c r="E402" s="156"/>
      <c r="F402" s="579">
        <v>60</v>
      </c>
      <c r="G402" s="845">
        <f t="shared" si="6"/>
        <v>4068</v>
      </c>
    </row>
    <row r="403" spans="1:7" ht="12.75">
      <c r="A403" s="530" t="s">
        <v>1994</v>
      </c>
      <c r="B403" s="607" t="s">
        <v>1995</v>
      </c>
      <c r="C403" s="607"/>
      <c r="D403" s="156"/>
      <c r="E403" s="156"/>
      <c r="F403" s="579">
        <v>35</v>
      </c>
      <c r="G403" s="845">
        <f t="shared" si="6"/>
        <v>2373</v>
      </c>
    </row>
    <row r="404" spans="1:7" ht="12.75">
      <c r="A404" s="530" t="s">
        <v>1996</v>
      </c>
      <c r="B404" s="607" t="s">
        <v>1997</v>
      </c>
      <c r="C404" s="607"/>
      <c r="D404" s="156"/>
      <c r="E404" s="156"/>
      <c r="F404" s="579">
        <v>35</v>
      </c>
      <c r="G404" s="845">
        <f t="shared" si="6"/>
        <v>2373</v>
      </c>
    </row>
    <row r="405" spans="1:7" ht="12.75">
      <c r="A405" s="530" t="s">
        <v>1998</v>
      </c>
      <c r="B405" s="607" t="s">
        <v>1999</v>
      </c>
      <c r="C405" s="607"/>
      <c r="D405" s="156"/>
      <c r="E405" s="156"/>
      <c r="F405" s="579">
        <v>30</v>
      </c>
      <c r="G405" s="845">
        <f t="shared" si="6"/>
        <v>2034</v>
      </c>
    </row>
    <row r="406" spans="1:7" ht="12.75">
      <c r="A406" s="530" t="s">
        <v>2000</v>
      </c>
      <c r="B406" s="607" t="s">
        <v>2001</v>
      </c>
      <c r="C406" s="607"/>
      <c r="D406" s="156"/>
      <c r="E406" s="156"/>
      <c r="F406" s="579">
        <v>80</v>
      </c>
      <c r="G406" s="845">
        <f t="shared" si="6"/>
        <v>5424</v>
      </c>
    </row>
    <row r="407" spans="1:7" ht="12.75">
      <c r="A407" s="530" t="s">
        <v>2002</v>
      </c>
      <c r="B407" s="607" t="s">
        <v>1959</v>
      </c>
      <c r="C407" s="607"/>
      <c r="D407" s="156"/>
      <c r="E407" s="156"/>
      <c r="F407" s="579">
        <v>40</v>
      </c>
      <c r="G407" s="845">
        <f t="shared" si="6"/>
        <v>2712</v>
      </c>
    </row>
    <row r="408" spans="1:7" ht="12.75">
      <c r="A408" s="530" t="s">
        <v>2003</v>
      </c>
      <c r="B408" s="607" t="s">
        <v>2004</v>
      </c>
      <c r="C408" s="607"/>
      <c r="D408" s="156"/>
      <c r="E408" s="156"/>
      <c r="F408" s="579">
        <v>70</v>
      </c>
      <c r="G408" s="845">
        <f t="shared" si="6"/>
        <v>4746</v>
      </c>
    </row>
    <row r="409" spans="1:7" ht="12.75">
      <c r="A409" s="530" t="s">
        <v>2005</v>
      </c>
      <c r="B409" s="607" t="s">
        <v>2006</v>
      </c>
      <c r="C409" s="693"/>
      <c r="D409" s="156"/>
      <c r="E409" s="156"/>
      <c r="F409" s="579">
        <v>90</v>
      </c>
      <c r="G409" s="845">
        <f t="shared" si="6"/>
        <v>6102</v>
      </c>
    </row>
    <row r="410" spans="1:7" ht="12.75">
      <c r="A410" s="530" t="s">
        <v>2007</v>
      </c>
      <c r="B410" s="607" t="s">
        <v>2008</v>
      </c>
      <c r="C410" s="694"/>
      <c r="D410" s="156"/>
      <c r="E410" s="156"/>
      <c r="F410" s="579">
        <v>50</v>
      </c>
      <c r="G410" s="845">
        <f t="shared" si="6"/>
        <v>3390</v>
      </c>
    </row>
    <row r="411" spans="1:7" ht="12.75">
      <c r="A411" s="530" t="s">
        <v>2009</v>
      </c>
      <c r="B411" s="607" t="s">
        <v>2010</v>
      </c>
      <c r="C411" s="694"/>
      <c r="D411" s="156"/>
      <c r="E411" s="156"/>
      <c r="F411" s="579">
        <v>50</v>
      </c>
      <c r="G411" s="845">
        <f t="shared" si="6"/>
        <v>3390</v>
      </c>
    </row>
    <row r="412" spans="1:7" ht="12.75">
      <c r="A412" s="530" t="s">
        <v>2011</v>
      </c>
      <c r="B412" s="607" t="s">
        <v>2012</v>
      </c>
      <c r="C412" s="694"/>
      <c r="D412" s="156"/>
      <c r="E412" s="156"/>
      <c r="F412" s="579">
        <v>65</v>
      </c>
      <c r="G412" s="845">
        <f t="shared" si="6"/>
        <v>4407</v>
      </c>
    </row>
    <row r="413" spans="1:7" ht="12.75">
      <c r="A413" s="530" t="s">
        <v>2013</v>
      </c>
      <c r="B413" s="607" t="s">
        <v>2014</v>
      </c>
      <c r="C413" s="694"/>
      <c r="D413" s="156"/>
      <c r="E413" s="156"/>
      <c r="F413" s="579">
        <v>65</v>
      </c>
      <c r="G413" s="845">
        <f t="shared" si="6"/>
        <v>4407</v>
      </c>
    </row>
    <row r="414" spans="1:7" ht="12.75">
      <c r="A414" s="695"/>
      <c r="B414" s="696" t="s">
        <v>2015</v>
      </c>
      <c r="C414" s="584"/>
      <c r="D414" s="211"/>
      <c r="E414" s="211"/>
      <c r="F414" s="579"/>
      <c r="G414" s="845">
        <f t="shared" si="6"/>
        <v>0</v>
      </c>
    </row>
    <row r="415" spans="1:7" ht="12.75">
      <c r="A415" s="530" t="s">
        <v>2016</v>
      </c>
      <c r="B415" s="607" t="s">
        <v>2017</v>
      </c>
      <c r="C415" s="607"/>
      <c r="D415" s="156"/>
      <c r="E415" s="156"/>
      <c r="F415" s="579">
        <v>570</v>
      </c>
      <c r="G415" s="845">
        <f t="shared" si="6"/>
        <v>38646</v>
      </c>
    </row>
    <row r="416" spans="1:7" ht="12.75">
      <c r="A416" s="530" t="s">
        <v>2018</v>
      </c>
      <c r="B416" s="607" t="s">
        <v>2019</v>
      </c>
      <c r="C416" s="607"/>
      <c r="D416" s="156"/>
      <c r="E416" s="156"/>
      <c r="F416" s="579">
        <v>40</v>
      </c>
      <c r="G416" s="845">
        <f t="shared" si="6"/>
        <v>2712</v>
      </c>
    </row>
    <row r="417" spans="1:7" ht="12.75">
      <c r="A417" s="530" t="s">
        <v>2020</v>
      </c>
      <c r="B417" s="607" t="s">
        <v>2021</v>
      </c>
      <c r="C417" s="694"/>
      <c r="D417" s="156"/>
      <c r="E417" s="156"/>
      <c r="F417" s="579">
        <v>110</v>
      </c>
      <c r="G417" s="845">
        <f t="shared" si="6"/>
        <v>7458</v>
      </c>
    </row>
    <row r="418" spans="1:7" ht="12.75">
      <c r="A418" s="530" t="s">
        <v>2022</v>
      </c>
      <c r="B418" s="607" t="s">
        <v>2023</v>
      </c>
      <c r="C418" s="694"/>
      <c r="D418" s="156"/>
      <c r="E418" s="156"/>
      <c r="F418" s="579">
        <v>32</v>
      </c>
      <c r="G418" s="845">
        <f t="shared" si="6"/>
        <v>2169.6</v>
      </c>
    </row>
    <row r="419" spans="1:7" ht="12.75">
      <c r="A419" s="530" t="s">
        <v>2024</v>
      </c>
      <c r="B419" s="607" t="s">
        <v>2025</v>
      </c>
      <c r="C419" s="694"/>
      <c r="D419" s="156"/>
      <c r="E419" s="156"/>
      <c r="F419" s="579">
        <v>32</v>
      </c>
      <c r="G419" s="845">
        <f t="shared" si="6"/>
        <v>2169.6</v>
      </c>
    </row>
    <row r="420" spans="1:7" ht="12.75">
      <c r="A420" s="530" t="s">
        <v>2026</v>
      </c>
      <c r="B420" s="607" t="s">
        <v>2027</v>
      </c>
      <c r="C420" s="694"/>
      <c r="D420" s="156"/>
      <c r="E420" s="156"/>
      <c r="F420" s="579">
        <v>24</v>
      </c>
      <c r="G420" s="845">
        <f t="shared" si="6"/>
        <v>1627.1999999999998</v>
      </c>
    </row>
    <row r="421" spans="1:7" ht="12.75">
      <c r="A421" s="613" t="s">
        <v>2028</v>
      </c>
      <c r="B421" s="614" t="s">
        <v>2029</v>
      </c>
      <c r="C421" s="610"/>
      <c r="D421" s="298"/>
      <c r="E421" s="298"/>
      <c r="F421" s="579">
        <v>175</v>
      </c>
      <c r="G421" s="845">
        <f t="shared" si="6"/>
        <v>11865</v>
      </c>
    </row>
    <row r="422" spans="1:7" ht="12.75">
      <c r="A422" s="530" t="s">
        <v>2030</v>
      </c>
      <c r="B422" s="607" t="s">
        <v>2031</v>
      </c>
      <c r="C422" s="139"/>
      <c r="D422" s="156"/>
      <c r="E422" s="156"/>
      <c r="F422" s="579">
        <v>190</v>
      </c>
      <c r="G422" s="845">
        <f t="shared" si="6"/>
        <v>12882</v>
      </c>
    </row>
    <row r="423" spans="1:7" ht="12.75">
      <c r="A423" s="530" t="s">
        <v>2032</v>
      </c>
      <c r="B423" s="607" t="s">
        <v>2033</v>
      </c>
      <c r="C423" s="139"/>
      <c r="D423" s="156"/>
      <c r="E423" s="156"/>
      <c r="F423" s="579">
        <v>40</v>
      </c>
      <c r="G423" s="845">
        <f t="shared" si="6"/>
        <v>2712</v>
      </c>
    </row>
    <row r="424" spans="1:7" ht="15">
      <c r="A424" s="537"/>
      <c r="B424" s="697" t="s">
        <v>2034</v>
      </c>
      <c r="C424" s="584"/>
      <c r="D424" s="211"/>
      <c r="E424" s="211"/>
      <c r="F424" s="687"/>
      <c r="G424" s="845">
        <f t="shared" si="6"/>
        <v>0</v>
      </c>
    </row>
    <row r="425" spans="1:7" ht="12.75">
      <c r="A425" s="613" t="s">
        <v>2035</v>
      </c>
      <c r="B425" s="607" t="s">
        <v>2036</v>
      </c>
      <c r="C425" s="610"/>
      <c r="D425" s="298"/>
      <c r="E425" s="298"/>
      <c r="F425" s="579">
        <v>570</v>
      </c>
      <c r="G425" s="845">
        <f t="shared" si="6"/>
        <v>38646</v>
      </c>
    </row>
    <row r="426" spans="1:7" ht="13.5" thickBot="1">
      <c r="A426" s="698" t="s">
        <v>2037</v>
      </c>
      <c r="B426" s="699" t="s">
        <v>2038</v>
      </c>
      <c r="C426" s="610"/>
      <c r="D426" s="298"/>
      <c r="E426" s="298"/>
      <c r="F426" s="579">
        <v>80</v>
      </c>
      <c r="G426" s="845">
        <f t="shared" si="6"/>
        <v>5424</v>
      </c>
    </row>
    <row r="427" spans="1:7" ht="15.75">
      <c r="A427" s="1048" t="s">
        <v>2039</v>
      </c>
      <c r="B427" s="1067"/>
      <c r="C427" s="1067"/>
      <c r="D427" s="1067"/>
      <c r="E427" s="1067"/>
      <c r="F427" s="1068"/>
      <c r="G427" s="845">
        <f t="shared" si="6"/>
        <v>0</v>
      </c>
    </row>
    <row r="428" spans="1:7" ht="12.75">
      <c r="A428" s="476" t="s">
        <v>2040</v>
      </c>
      <c r="B428" s="700" t="s">
        <v>2041</v>
      </c>
      <c r="C428" s="408" t="s">
        <v>2042</v>
      </c>
      <c r="D428" s="143">
        <v>1000</v>
      </c>
      <c r="E428" s="143">
        <v>230</v>
      </c>
      <c r="F428" s="620">
        <v>550</v>
      </c>
      <c r="G428" s="845">
        <f t="shared" si="6"/>
        <v>37290</v>
      </c>
    </row>
    <row r="429" spans="1:7" ht="12.75">
      <c r="A429" s="530" t="s">
        <v>2043</v>
      </c>
      <c r="B429" s="607" t="s">
        <v>2044</v>
      </c>
      <c r="C429" s="139"/>
      <c r="D429" s="143"/>
      <c r="E429" s="143"/>
      <c r="F429" s="620">
        <v>250</v>
      </c>
      <c r="G429" s="845">
        <f t="shared" si="6"/>
        <v>16950</v>
      </c>
    </row>
    <row r="430" spans="1:7" ht="12.75">
      <c r="A430" s="476" t="s">
        <v>2045</v>
      </c>
      <c r="B430" s="408" t="s">
        <v>2046</v>
      </c>
      <c r="C430" s="408"/>
      <c r="D430" s="143">
        <v>1000</v>
      </c>
      <c r="E430" s="143">
        <v>230</v>
      </c>
      <c r="F430" s="620">
        <v>650</v>
      </c>
      <c r="G430" s="845">
        <f t="shared" si="6"/>
        <v>44070</v>
      </c>
    </row>
    <row r="431" spans="1:7" ht="12.75">
      <c r="A431" s="530">
        <v>708597</v>
      </c>
      <c r="B431" s="607" t="s">
        <v>2044</v>
      </c>
      <c r="C431" s="139"/>
      <c r="D431" s="143"/>
      <c r="E431" s="143"/>
      <c r="F431" s="620">
        <v>250</v>
      </c>
      <c r="G431" s="845">
        <f t="shared" si="6"/>
        <v>16950</v>
      </c>
    </row>
    <row r="432" spans="1:7" ht="12.75">
      <c r="A432" s="476" t="s">
        <v>2047</v>
      </c>
      <c r="B432" s="408" t="s">
        <v>2048</v>
      </c>
      <c r="C432" s="408"/>
      <c r="D432" s="143">
        <v>1100</v>
      </c>
      <c r="E432" s="143">
        <v>230</v>
      </c>
      <c r="F432" s="620">
        <v>1400</v>
      </c>
      <c r="G432" s="845">
        <f t="shared" si="6"/>
        <v>94920</v>
      </c>
    </row>
    <row r="433" spans="1:7" ht="12.75">
      <c r="A433" s="476" t="s">
        <v>2049</v>
      </c>
      <c r="B433" s="408" t="s">
        <v>2048</v>
      </c>
      <c r="C433" s="408"/>
      <c r="D433" s="143">
        <v>1500</v>
      </c>
      <c r="E433" s="143">
        <v>380</v>
      </c>
      <c r="F433" s="620">
        <v>1600</v>
      </c>
      <c r="G433" s="845">
        <f t="shared" si="6"/>
        <v>108480</v>
      </c>
    </row>
    <row r="434" spans="1:7" s="702" customFormat="1" ht="13.5" thickBot="1">
      <c r="A434" s="476" t="s">
        <v>2050</v>
      </c>
      <c r="B434" s="408" t="s">
        <v>2051</v>
      </c>
      <c r="C434" s="701"/>
      <c r="D434" s="143">
        <v>1500</v>
      </c>
      <c r="E434" s="143">
        <v>230</v>
      </c>
      <c r="F434" s="620">
        <v>1400</v>
      </c>
      <c r="G434" s="845">
        <f t="shared" si="6"/>
        <v>94920</v>
      </c>
    </row>
    <row r="435" spans="1:7" ht="12.75">
      <c r="A435" s="476" t="s">
        <v>2052</v>
      </c>
      <c r="B435" s="408" t="s">
        <v>2053</v>
      </c>
      <c r="C435" s="408"/>
      <c r="D435" s="143">
        <v>700</v>
      </c>
      <c r="E435" s="143">
        <v>230</v>
      </c>
      <c r="F435" s="620">
        <v>500</v>
      </c>
      <c r="G435" s="845">
        <f t="shared" si="6"/>
        <v>33900</v>
      </c>
    </row>
    <row r="436" spans="1:7" ht="12.75">
      <c r="A436" s="530" t="s">
        <v>2043</v>
      </c>
      <c r="B436" s="607" t="s">
        <v>2044</v>
      </c>
      <c r="C436" s="139"/>
      <c r="D436" s="143"/>
      <c r="E436" s="143"/>
      <c r="F436" s="620">
        <v>250</v>
      </c>
      <c r="G436" s="845">
        <f t="shared" si="6"/>
        <v>16950</v>
      </c>
    </row>
    <row r="437" spans="1:7" ht="12.75">
      <c r="A437" s="530">
        <v>709534</v>
      </c>
      <c r="B437" s="607" t="s">
        <v>2054</v>
      </c>
      <c r="C437" s="139"/>
      <c r="D437" s="136"/>
      <c r="E437" s="136"/>
      <c r="F437" s="620">
        <v>70</v>
      </c>
      <c r="G437" s="845">
        <f t="shared" si="6"/>
        <v>4746</v>
      </c>
    </row>
    <row r="438" spans="1:7" ht="12.75">
      <c r="A438" s="530">
        <v>709538</v>
      </c>
      <c r="B438" s="607" t="s">
        <v>2055</v>
      </c>
      <c r="C438" s="139"/>
      <c r="D438" s="136"/>
      <c r="E438" s="136"/>
      <c r="F438" s="620">
        <v>54</v>
      </c>
      <c r="G438" s="845">
        <f t="shared" si="6"/>
        <v>3661.2</v>
      </c>
    </row>
    <row r="439" spans="1:7" ht="12.75">
      <c r="A439" s="530">
        <v>709539</v>
      </c>
      <c r="B439" s="607" t="s">
        <v>2056</v>
      </c>
      <c r="C439" s="139"/>
      <c r="D439" s="136"/>
      <c r="E439" s="136"/>
      <c r="F439" s="620">
        <v>9</v>
      </c>
      <c r="G439" s="845">
        <f t="shared" si="6"/>
        <v>610.1999999999999</v>
      </c>
    </row>
    <row r="440" spans="1:7" s="617" customFormat="1" ht="12.75">
      <c r="A440" s="476" t="s">
        <v>2057</v>
      </c>
      <c r="B440" s="408" t="s">
        <v>2058</v>
      </c>
      <c r="C440" s="408"/>
      <c r="D440" s="143">
        <v>1300</v>
      </c>
      <c r="E440" s="143">
        <v>230</v>
      </c>
      <c r="F440" s="620">
        <v>1300</v>
      </c>
      <c r="G440" s="845">
        <f t="shared" si="6"/>
        <v>88140</v>
      </c>
    </row>
    <row r="441" spans="1:7" s="703" customFormat="1" ht="13.5" thickBot="1">
      <c r="A441" s="476" t="s">
        <v>2059</v>
      </c>
      <c r="B441" s="408" t="s">
        <v>2060</v>
      </c>
      <c r="C441" s="408"/>
      <c r="D441" s="143">
        <v>2000</v>
      </c>
      <c r="E441" s="143">
        <v>230</v>
      </c>
      <c r="F441" s="620">
        <v>1230</v>
      </c>
      <c r="G441" s="845">
        <f t="shared" si="6"/>
        <v>83394</v>
      </c>
    </row>
    <row r="442" spans="1:7" s="617" customFormat="1" ht="12.75">
      <c r="A442" s="476" t="s">
        <v>2061</v>
      </c>
      <c r="B442" s="408" t="s">
        <v>2060</v>
      </c>
      <c r="C442" s="408"/>
      <c r="D442" s="143">
        <v>2200</v>
      </c>
      <c r="E442" s="143">
        <v>380</v>
      </c>
      <c r="F442" s="620">
        <v>1260</v>
      </c>
      <c r="G442" s="845">
        <f t="shared" si="6"/>
        <v>85428</v>
      </c>
    </row>
    <row r="443" spans="1:7" s="617" customFormat="1" ht="12.75">
      <c r="A443" s="476" t="s">
        <v>2062</v>
      </c>
      <c r="B443" s="408" t="s">
        <v>2063</v>
      </c>
      <c r="C443" s="408"/>
      <c r="D443" s="143">
        <v>2000</v>
      </c>
      <c r="E443" s="143">
        <v>230</v>
      </c>
      <c r="F443" s="620">
        <v>1250</v>
      </c>
      <c r="G443" s="845">
        <f t="shared" si="6"/>
        <v>84750</v>
      </c>
    </row>
    <row r="444" spans="1:7" s="703" customFormat="1" ht="13.5" thickBot="1">
      <c r="A444" s="476" t="s">
        <v>2064</v>
      </c>
      <c r="B444" s="408" t="s">
        <v>2063</v>
      </c>
      <c r="C444" s="408"/>
      <c r="D444" s="143">
        <v>2900</v>
      </c>
      <c r="E444" s="143">
        <v>400</v>
      </c>
      <c r="F444" s="620">
        <v>1300</v>
      </c>
      <c r="G444" s="845">
        <f t="shared" si="6"/>
        <v>88140</v>
      </c>
    </row>
    <row r="445" spans="1:7" s="703" customFormat="1" ht="13.5" thickBot="1">
      <c r="A445" s="476" t="s">
        <v>2065</v>
      </c>
      <c r="B445" s="408" t="s">
        <v>2066</v>
      </c>
      <c r="C445" s="408"/>
      <c r="D445" s="143"/>
      <c r="E445" s="143">
        <v>230</v>
      </c>
      <c r="F445" s="620">
        <v>1000</v>
      </c>
      <c r="G445" s="845">
        <f t="shared" si="6"/>
        <v>67800</v>
      </c>
    </row>
    <row r="446" spans="1:7" s="617" customFormat="1" ht="12.75">
      <c r="A446" s="476" t="s">
        <v>2067</v>
      </c>
      <c r="B446" s="408" t="s">
        <v>2068</v>
      </c>
      <c r="C446" s="408" t="s">
        <v>2069</v>
      </c>
      <c r="D446" s="143">
        <v>1900</v>
      </c>
      <c r="E446" s="143">
        <v>230</v>
      </c>
      <c r="F446" s="620">
        <v>1200</v>
      </c>
      <c r="G446" s="845">
        <f t="shared" si="6"/>
        <v>81360</v>
      </c>
    </row>
    <row r="447" spans="1:7" ht="12.75">
      <c r="A447" s="613" t="s">
        <v>2070</v>
      </c>
      <c r="B447" s="614" t="s">
        <v>2071</v>
      </c>
      <c r="C447" s="610"/>
      <c r="D447" s="148"/>
      <c r="E447" s="148"/>
      <c r="F447" s="620">
        <v>70</v>
      </c>
      <c r="G447" s="845">
        <f t="shared" si="6"/>
        <v>4746</v>
      </c>
    </row>
    <row r="448" spans="1:7" ht="12.75">
      <c r="A448" s="613" t="s">
        <v>2072</v>
      </c>
      <c r="B448" s="607" t="s">
        <v>2073</v>
      </c>
      <c r="C448" s="610" t="s">
        <v>2074</v>
      </c>
      <c r="D448" s="148"/>
      <c r="E448" s="148"/>
      <c r="F448" s="704">
        <v>12.8</v>
      </c>
      <c r="G448" s="845">
        <f t="shared" si="6"/>
        <v>867.84</v>
      </c>
    </row>
    <row r="449" spans="1:6" ht="12.75">
      <c r="A449" s="613" t="s">
        <v>2075</v>
      </c>
      <c r="B449" s="607" t="s">
        <v>2076</v>
      </c>
      <c r="C449" s="610"/>
      <c r="D449" s="148"/>
      <c r="E449" s="148"/>
      <c r="F449" s="705" t="s">
        <v>2077</v>
      </c>
    </row>
    <row r="450" spans="1:7" ht="12.75">
      <c r="A450" s="613" t="s">
        <v>2078</v>
      </c>
      <c r="B450" s="607" t="s">
        <v>2079</v>
      </c>
      <c r="C450" s="610"/>
      <c r="D450" s="148"/>
      <c r="E450" s="148"/>
      <c r="F450" s="705">
        <v>43</v>
      </c>
      <c r="G450" s="845">
        <f t="shared" si="6"/>
        <v>2915.4</v>
      </c>
    </row>
    <row r="451" spans="1:7" ht="12.75">
      <c r="A451" s="613" t="s">
        <v>2080</v>
      </c>
      <c r="B451" s="607" t="s">
        <v>2079</v>
      </c>
      <c r="C451" s="610"/>
      <c r="D451" s="148"/>
      <c r="E451" s="148"/>
      <c r="F451" s="705">
        <v>43</v>
      </c>
      <c r="G451" s="845">
        <f t="shared" si="6"/>
        <v>2915.4</v>
      </c>
    </row>
    <row r="452" spans="1:7" s="707" customFormat="1" ht="25.5">
      <c r="A452" s="582" t="s">
        <v>2081</v>
      </c>
      <c r="B452" s="264" t="s">
        <v>2082</v>
      </c>
      <c r="C452" s="583" t="s">
        <v>2083</v>
      </c>
      <c r="D452" s="585">
        <v>2300</v>
      </c>
      <c r="E452" s="585">
        <v>230</v>
      </c>
      <c r="F452" s="706">
        <v>2500</v>
      </c>
      <c r="G452" s="845">
        <f t="shared" si="6"/>
        <v>169500</v>
      </c>
    </row>
    <row r="453" spans="1:7" s="868" customFormat="1" ht="25.5">
      <c r="A453" s="869" t="s">
        <v>2084</v>
      </c>
      <c r="B453" s="870" t="s">
        <v>2085</v>
      </c>
      <c r="C453" s="871" t="s">
        <v>2083</v>
      </c>
      <c r="D453" s="872">
        <v>2300</v>
      </c>
      <c r="E453" s="872">
        <v>230</v>
      </c>
      <c r="F453" s="873">
        <v>1600</v>
      </c>
      <c r="G453" s="867">
        <f t="shared" si="6"/>
        <v>108480</v>
      </c>
    </row>
    <row r="454" spans="1:7" ht="12.75">
      <c r="A454" s="613" t="s">
        <v>2086</v>
      </c>
      <c r="B454" s="614" t="s">
        <v>2087</v>
      </c>
      <c r="C454" s="610"/>
      <c r="D454" s="148"/>
      <c r="E454" s="148"/>
      <c r="F454" s="620">
        <v>125</v>
      </c>
      <c r="G454" s="845">
        <f t="shared" si="6"/>
        <v>8475</v>
      </c>
    </row>
    <row r="455" spans="1:7" s="868" customFormat="1" ht="12.75">
      <c r="A455" s="862" t="s">
        <v>2088</v>
      </c>
      <c r="B455" s="863" t="s">
        <v>2089</v>
      </c>
      <c r="C455" s="864"/>
      <c r="D455" s="865"/>
      <c r="E455" s="865"/>
      <c r="F455" s="866">
        <v>165</v>
      </c>
      <c r="G455" s="867">
        <f t="shared" si="6"/>
        <v>11187</v>
      </c>
    </row>
    <row r="456" spans="1:7" ht="12.75">
      <c r="A456" s="530" t="s">
        <v>2090</v>
      </c>
      <c r="B456" s="607" t="s">
        <v>2091</v>
      </c>
      <c r="C456" s="139"/>
      <c r="D456" s="143"/>
      <c r="E456" s="143"/>
      <c r="F456" s="620">
        <v>420</v>
      </c>
      <c r="G456" s="845">
        <f t="shared" si="6"/>
        <v>28476</v>
      </c>
    </row>
    <row r="457" spans="1:7" ht="12.75">
      <c r="A457" s="537" t="s">
        <v>2092</v>
      </c>
      <c r="B457" s="607" t="s">
        <v>2093</v>
      </c>
      <c r="C457" s="610" t="s">
        <v>2094</v>
      </c>
      <c r="D457" s="586"/>
      <c r="E457" s="586"/>
      <c r="F457" s="704">
        <v>18.9</v>
      </c>
      <c r="G457" s="845">
        <f t="shared" si="6"/>
        <v>1281.4199999999998</v>
      </c>
    </row>
    <row r="458" spans="1:7" ht="12.75">
      <c r="A458" s="613" t="s">
        <v>2095</v>
      </c>
      <c r="B458" s="607" t="s">
        <v>2096</v>
      </c>
      <c r="C458" s="610"/>
      <c r="D458" s="148"/>
      <c r="E458" s="148"/>
      <c r="F458" s="705">
        <v>30</v>
      </c>
      <c r="G458" s="845">
        <f t="shared" si="6"/>
        <v>2034</v>
      </c>
    </row>
    <row r="459" spans="1:7" ht="12.75">
      <c r="A459" s="613" t="s">
        <v>2097</v>
      </c>
      <c r="B459" s="607" t="s">
        <v>2098</v>
      </c>
      <c r="C459" s="610"/>
      <c r="D459" s="148"/>
      <c r="E459" s="148"/>
      <c r="F459" s="705">
        <v>84</v>
      </c>
      <c r="G459" s="845">
        <f t="shared" si="6"/>
        <v>5695.2</v>
      </c>
    </row>
    <row r="460" spans="1:7" ht="12.75">
      <c r="A460" s="582" t="s">
        <v>2099</v>
      </c>
      <c r="B460" s="583" t="s">
        <v>2100</v>
      </c>
      <c r="C460" s="583"/>
      <c r="D460" s="585">
        <v>2200</v>
      </c>
      <c r="E460" s="585">
        <v>230</v>
      </c>
      <c r="F460" s="708">
        <v>3200</v>
      </c>
      <c r="G460" s="845">
        <f t="shared" si="6"/>
        <v>216960</v>
      </c>
    </row>
    <row r="461" spans="1:7" ht="12.75">
      <c r="A461" s="613" t="s">
        <v>2101</v>
      </c>
      <c r="B461" s="614" t="s">
        <v>2102</v>
      </c>
      <c r="C461" s="610"/>
      <c r="D461" s="148"/>
      <c r="E461" s="148"/>
      <c r="F461" s="620">
        <v>1300</v>
      </c>
      <c r="G461" s="845">
        <f t="shared" si="6"/>
        <v>88140</v>
      </c>
    </row>
    <row r="462" spans="1:7" ht="12.75">
      <c r="A462" s="613" t="s">
        <v>2103</v>
      </c>
      <c r="B462" s="607" t="s">
        <v>2104</v>
      </c>
      <c r="C462" s="610"/>
      <c r="D462" s="148"/>
      <c r="E462" s="148"/>
      <c r="F462" s="620">
        <v>1300</v>
      </c>
      <c r="G462" s="845">
        <f t="shared" si="6"/>
        <v>88140</v>
      </c>
    </row>
    <row r="463" spans="1:7" ht="12.75">
      <c r="A463" s="530" t="s">
        <v>2105</v>
      </c>
      <c r="B463" s="607" t="s">
        <v>2106</v>
      </c>
      <c r="C463" s="139"/>
      <c r="D463" s="143"/>
      <c r="E463" s="143"/>
      <c r="F463" s="620">
        <v>1300</v>
      </c>
      <c r="G463" s="845">
        <f t="shared" si="6"/>
        <v>88140</v>
      </c>
    </row>
    <row r="464" spans="1:7" ht="12.75">
      <c r="A464" s="530" t="s">
        <v>2107</v>
      </c>
      <c r="B464" s="607" t="s">
        <v>2108</v>
      </c>
      <c r="C464" s="139"/>
      <c r="D464" s="143"/>
      <c r="E464" s="143"/>
      <c r="F464" s="620">
        <v>1300</v>
      </c>
      <c r="G464" s="845">
        <f aca="true" t="shared" si="7" ref="G464:G527">F464*$G$10</f>
        <v>88140</v>
      </c>
    </row>
    <row r="465" spans="1:7" ht="12.75">
      <c r="A465" s="537" t="s">
        <v>2109</v>
      </c>
      <c r="B465" s="607" t="s">
        <v>2110</v>
      </c>
      <c r="C465" s="610"/>
      <c r="D465" s="586"/>
      <c r="E465" s="586"/>
      <c r="F465" s="620">
        <v>950</v>
      </c>
      <c r="G465" s="845">
        <f t="shared" si="7"/>
        <v>64410</v>
      </c>
    </row>
    <row r="466" spans="1:7" ht="12.75">
      <c r="A466" s="582" t="s">
        <v>2111</v>
      </c>
      <c r="B466" s="583" t="s">
        <v>2112</v>
      </c>
      <c r="C466" s="583" t="s">
        <v>1743</v>
      </c>
      <c r="D466" s="585">
        <v>5500</v>
      </c>
      <c r="E466" s="585">
        <v>380</v>
      </c>
      <c r="F466" s="706">
        <v>4200</v>
      </c>
      <c r="G466" s="845">
        <f t="shared" si="7"/>
        <v>284760</v>
      </c>
    </row>
    <row r="467" spans="1:7" ht="12.75">
      <c r="A467" s="613" t="s">
        <v>2113</v>
      </c>
      <c r="B467" s="614" t="s">
        <v>2114</v>
      </c>
      <c r="C467" s="610"/>
      <c r="D467" s="148"/>
      <c r="E467" s="148"/>
      <c r="F467" s="709">
        <v>47000</v>
      </c>
      <c r="G467" s="845">
        <f t="shared" si="7"/>
        <v>3186600</v>
      </c>
    </row>
    <row r="468" spans="1:7" ht="12.75">
      <c r="A468" s="613" t="s">
        <v>2115</v>
      </c>
      <c r="B468" s="607" t="s">
        <v>2116</v>
      </c>
      <c r="C468" s="610"/>
      <c r="D468" s="148"/>
      <c r="E468" s="148"/>
      <c r="F468" s="709">
        <v>53300</v>
      </c>
      <c r="G468" s="845">
        <f t="shared" si="7"/>
        <v>3613740</v>
      </c>
    </row>
    <row r="469" spans="1:7" ht="12.75">
      <c r="A469" s="613" t="s">
        <v>2117</v>
      </c>
      <c r="B469" s="614" t="s">
        <v>2118</v>
      </c>
      <c r="C469" s="610"/>
      <c r="D469" s="148"/>
      <c r="E469" s="148"/>
      <c r="F469" s="709">
        <v>52250</v>
      </c>
      <c r="G469" s="845">
        <f t="shared" si="7"/>
        <v>3542550</v>
      </c>
    </row>
    <row r="470" spans="1:7" ht="12.75">
      <c r="A470" s="582" t="s">
        <v>2119</v>
      </c>
      <c r="B470" s="583" t="s">
        <v>2120</v>
      </c>
      <c r="C470" s="583" t="s">
        <v>2121</v>
      </c>
      <c r="D470" s="585">
        <v>11000</v>
      </c>
      <c r="E470" s="585">
        <v>380</v>
      </c>
      <c r="F470" s="706">
        <v>6300</v>
      </c>
      <c r="G470" s="845">
        <f t="shared" si="7"/>
        <v>427140</v>
      </c>
    </row>
    <row r="471" spans="1:7" ht="12.75">
      <c r="A471" s="613" t="s">
        <v>2122</v>
      </c>
      <c r="B471" s="614" t="s">
        <v>2114</v>
      </c>
      <c r="C471" s="610"/>
      <c r="D471" s="148"/>
      <c r="E471" s="148"/>
      <c r="F471" s="709">
        <v>54350</v>
      </c>
      <c r="G471" s="845">
        <f t="shared" si="7"/>
        <v>3684930</v>
      </c>
    </row>
    <row r="472" spans="1:7" ht="12.75">
      <c r="A472" s="613" t="s">
        <v>2123</v>
      </c>
      <c r="B472" s="607" t="s">
        <v>2116</v>
      </c>
      <c r="C472" s="610"/>
      <c r="D472" s="148"/>
      <c r="E472" s="148"/>
      <c r="F472" s="709">
        <v>60650</v>
      </c>
      <c r="G472" s="845">
        <f t="shared" si="7"/>
        <v>4112070</v>
      </c>
    </row>
    <row r="473" spans="1:7" ht="13.5" thickBot="1">
      <c r="A473" s="613" t="s">
        <v>2124</v>
      </c>
      <c r="B473" s="614" t="s">
        <v>2118</v>
      </c>
      <c r="C473" s="610"/>
      <c r="D473" s="148"/>
      <c r="E473" s="148"/>
      <c r="F473" s="709">
        <v>62750</v>
      </c>
      <c r="G473" s="845">
        <f t="shared" si="7"/>
        <v>4254450</v>
      </c>
    </row>
    <row r="474" spans="1:7" ht="15.75">
      <c r="A474" s="1048" t="s">
        <v>2125</v>
      </c>
      <c r="B474" s="1077"/>
      <c r="C474" s="1077"/>
      <c r="D474" s="1077"/>
      <c r="E474" s="1077"/>
      <c r="F474" s="1078"/>
      <c r="G474" s="845">
        <f t="shared" si="7"/>
        <v>0</v>
      </c>
    </row>
    <row r="475" spans="1:7" ht="12.75">
      <c r="A475" s="613" t="s">
        <v>2126</v>
      </c>
      <c r="B475" s="610" t="s">
        <v>2127</v>
      </c>
      <c r="C475" s="610"/>
      <c r="D475" s="148"/>
      <c r="E475" s="148"/>
      <c r="F475" s="620">
        <v>15</v>
      </c>
      <c r="G475" s="845">
        <f t="shared" si="7"/>
        <v>1017</v>
      </c>
    </row>
    <row r="476" spans="1:7" ht="12.75">
      <c r="A476" s="613"/>
      <c r="B476" s="614"/>
      <c r="C476" s="610"/>
      <c r="D476" s="148"/>
      <c r="E476" s="148"/>
      <c r="F476" s="620"/>
      <c r="G476" s="845">
        <f t="shared" si="7"/>
        <v>0</v>
      </c>
    </row>
    <row r="477" spans="1:7" ht="12.75">
      <c r="A477" s="613" t="s">
        <v>2128</v>
      </c>
      <c r="B477" s="610" t="s">
        <v>2129</v>
      </c>
      <c r="C477" s="610"/>
      <c r="D477" s="197"/>
      <c r="E477" s="197"/>
      <c r="F477" s="704">
        <v>5.7</v>
      </c>
      <c r="G477" s="845">
        <f t="shared" si="7"/>
        <v>386.46</v>
      </c>
    </row>
    <row r="478" spans="1:7" ht="12.75">
      <c r="A478" s="613" t="s">
        <v>2130</v>
      </c>
      <c r="B478" s="610" t="s">
        <v>2131</v>
      </c>
      <c r="C478" s="610"/>
      <c r="D478" s="197"/>
      <c r="E478" s="197"/>
      <c r="F478" s="704">
        <v>11.2</v>
      </c>
      <c r="G478" s="845">
        <f t="shared" si="7"/>
        <v>759.3599999999999</v>
      </c>
    </row>
    <row r="479" spans="1:7" ht="12.75">
      <c r="A479" s="613" t="s">
        <v>2132</v>
      </c>
      <c r="B479" s="610" t="s">
        <v>2133</v>
      </c>
      <c r="C479" s="610"/>
      <c r="D479" s="197"/>
      <c r="E479" s="197"/>
      <c r="F479" s="704">
        <v>23</v>
      </c>
      <c r="G479" s="845">
        <f t="shared" si="7"/>
        <v>1559.3999999999999</v>
      </c>
    </row>
    <row r="480" spans="1:7" ht="12.75">
      <c r="A480" s="613" t="s">
        <v>2134</v>
      </c>
      <c r="B480" s="610" t="s">
        <v>2135</v>
      </c>
      <c r="C480" s="610"/>
      <c r="D480" s="197"/>
      <c r="E480" s="197"/>
      <c r="F480" s="710">
        <v>0.6</v>
      </c>
      <c r="G480" s="845">
        <f t="shared" si="7"/>
        <v>40.68</v>
      </c>
    </row>
    <row r="481" spans="1:7" ht="12.75">
      <c r="A481" s="613" t="s">
        <v>2136</v>
      </c>
      <c r="B481" s="610" t="s">
        <v>2137</v>
      </c>
      <c r="C481" s="610"/>
      <c r="D481" s="197"/>
      <c r="E481" s="197"/>
      <c r="F481" s="704">
        <v>0.7</v>
      </c>
      <c r="G481" s="845">
        <f t="shared" si="7"/>
        <v>47.459999999999994</v>
      </c>
    </row>
    <row r="482" spans="1:7" ht="12.75">
      <c r="A482" s="613" t="s">
        <v>2138</v>
      </c>
      <c r="B482" s="610" t="s">
        <v>2139</v>
      </c>
      <c r="C482" s="610"/>
      <c r="D482" s="197"/>
      <c r="E482" s="197"/>
      <c r="F482" s="704">
        <v>0.5</v>
      </c>
      <c r="G482" s="845">
        <f t="shared" si="7"/>
        <v>33.9</v>
      </c>
    </row>
    <row r="483" spans="1:7" ht="12.75">
      <c r="A483" s="613" t="s">
        <v>2140</v>
      </c>
      <c r="B483" s="610" t="s">
        <v>2141</v>
      </c>
      <c r="C483" s="610"/>
      <c r="D483" s="197"/>
      <c r="E483" s="197"/>
      <c r="F483" s="704">
        <v>0.6</v>
      </c>
      <c r="G483" s="845">
        <f t="shared" si="7"/>
        <v>40.68</v>
      </c>
    </row>
    <row r="484" spans="1:7" ht="12.75">
      <c r="A484" s="613" t="s">
        <v>2142</v>
      </c>
      <c r="B484" s="610" t="s">
        <v>2143</v>
      </c>
      <c r="C484" s="610"/>
      <c r="D484" s="197"/>
      <c r="E484" s="197"/>
      <c r="F484" s="704">
        <v>0.5</v>
      </c>
      <c r="G484" s="845">
        <f t="shared" si="7"/>
        <v>33.9</v>
      </c>
    </row>
    <row r="485" spans="1:7" ht="12.75">
      <c r="A485" s="613" t="s">
        <v>2144</v>
      </c>
      <c r="B485" s="610" t="s">
        <v>2145</v>
      </c>
      <c r="C485" s="610"/>
      <c r="D485" s="197"/>
      <c r="E485" s="197"/>
      <c r="F485" s="704">
        <v>0.6</v>
      </c>
      <c r="G485" s="845">
        <f t="shared" si="7"/>
        <v>40.68</v>
      </c>
    </row>
    <row r="486" spans="1:7" ht="12.75">
      <c r="A486" s="613" t="s">
        <v>2146</v>
      </c>
      <c r="B486" s="610" t="s">
        <v>2147</v>
      </c>
      <c r="C486" s="610"/>
      <c r="D486" s="197"/>
      <c r="E486" s="197"/>
      <c r="F486" s="704">
        <v>0.5</v>
      </c>
      <c r="G486" s="845">
        <f t="shared" si="7"/>
        <v>33.9</v>
      </c>
    </row>
    <row r="487" spans="1:7" ht="12.75">
      <c r="A487" s="613" t="s">
        <v>2148</v>
      </c>
      <c r="B487" s="610" t="s">
        <v>2149</v>
      </c>
      <c r="C487" s="610"/>
      <c r="D487" s="197"/>
      <c r="E487" s="197"/>
      <c r="F487" s="704">
        <v>0.6</v>
      </c>
      <c r="G487" s="845">
        <f t="shared" si="7"/>
        <v>40.68</v>
      </c>
    </row>
    <row r="488" spans="1:7" ht="12.75">
      <c r="A488" s="613" t="s">
        <v>2150</v>
      </c>
      <c r="B488" s="610" t="s">
        <v>2151</v>
      </c>
      <c r="C488" s="610"/>
      <c r="D488" s="197"/>
      <c r="E488" s="197"/>
      <c r="F488" s="704">
        <v>0.5</v>
      </c>
      <c r="G488" s="845">
        <f t="shared" si="7"/>
        <v>33.9</v>
      </c>
    </row>
    <row r="489" spans="1:7" ht="12.75">
      <c r="A489" s="613" t="s">
        <v>2152</v>
      </c>
      <c r="B489" s="610" t="s">
        <v>2153</v>
      </c>
      <c r="C489" s="610"/>
      <c r="D489" s="197"/>
      <c r="E489" s="197"/>
      <c r="F489" s="704">
        <v>0.6</v>
      </c>
      <c r="G489" s="845">
        <f t="shared" si="7"/>
        <v>40.68</v>
      </c>
    </row>
    <row r="490" spans="1:7" ht="12.75">
      <c r="A490" s="613" t="s">
        <v>2154</v>
      </c>
      <c r="B490" s="610" t="s">
        <v>2155</v>
      </c>
      <c r="C490" s="610"/>
      <c r="D490" s="197"/>
      <c r="E490" s="197"/>
      <c r="F490" s="704">
        <v>0.5</v>
      </c>
      <c r="G490" s="845">
        <f t="shared" si="7"/>
        <v>33.9</v>
      </c>
    </row>
    <row r="491" spans="1:7" ht="12.75">
      <c r="A491" s="613" t="s">
        <v>2156</v>
      </c>
      <c r="B491" s="610" t="s">
        <v>2157</v>
      </c>
      <c r="C491" s="610"/>
      <c r="D491" s="197"/>
      <c r="E491" s="197"/>
      <c r="F491" s="704">
        <v>0.6</v>
      </c>
      <c r="G491" s="845">
        <f t="shared" si="7"/>
        <v>40.68</v>
      </c>
    </row>
    <row r="492" spans="1:7" ht="12.75">
      <c r="A492" s="613"/>
      <c r="B492" s="610"/>
      <c r="C492" s="610"/>
      <c r="D492" s="197"/>
      <c r="E492" s="197"/>
      <c r="F492" s="664"/>
      <c r="G492" s="845">
        <f t="shared" si="7"/>
        <v>0</v>
      </c>
    </row>
    <row r="493" spans="1:7" ht="12.75">
      <c r="A493" s="613" t="s">
        <v>2158</v>
      </c>
      <c r="B493" s="610" t="s">
        <v>2159</v>
      </c>
      <c r="C493" s="610"/>
      <c r="D493" s="197"/>
      <c r="E493" s="197"/>
      <c r="F493" s="704">
        <v>1.6</v>
      </c>
      <c r="G493" s="845">
        <f t="shared" si="7"/>
        <v>108.48</v>
      </c>
    </row>
    <row r="494" spans="1:7" ht="12.75">
      <c r="A494" s="613" t="s">
        <v>2160</v>
      </c>
      <c r="B494" s="610" t="s">
        <v>2161</v>
      </c>
      <c r="C494" s="610"/>
      <c r="D494" s="197"/>
      <c r="E494" s="197"/>
      <c r="F494" s="704">
        <v>1.5</v>
      </c>
      <c r="G494" s="845">
        <f t="shared" si="7"/>
        <v>101.69999999999999</v>
      </c>
    </row>
    <row r="495" spans="1:7" ht="12.75">
      <c r="A495" s="613" t="s">
        <v>2162</v>
      </c>
      <c r="B495" s="610" t="s">
        <v>2163</v>
      </c>
      <c r="C495" s="610"/>
      <c r="D495" s="197"/>
      <c r="E495" s="197"/>
      <c r="F495" s="704">
        <v>1.5</v>
      </c>
      <c r="G495" s="845">
        <f t="shared" si="7"/>
        <v>101.69999999999999</v>
      </c>
    </row>
    <row r="496" spans="1:7" ht="12.75">
      <c r="A496" s="613" t="s">
        <v>2164</v>
      </c>
      <c r="B496" s="610" t="s">
        <v>2165</v>
      </c>
      <c r="C496" s="610"/>
      <c r="D496" s="197"/>
      <c r="E496" s="197"/>
      <c r="F496" s="704">
        <v>1.5</v>
      </c>
      <c r="G496" s="845">
        <f t="shared" si="7"/>
        <v>101.69999999999999</v>
      </c>
    </row>
    <row r="497" spans="1:7" ht="12.75">
      <c r="A497" s="613" t="s">
        <v>2166</v>
      </c>
      <c r="B497" s="610" t="s">
        <v>2167</v>
      </c>
      <c r="C497" s="610"/>
      <c r="D497" s="197"/>
      <c r="E497" s="197"/>
      <c r="F497" s="704">
        <v>1.5</v>
      </c>
      <c r="G497" s="845">
        <f t="shared" si="7"/>
        <v>101.69999999999999</v>
      </c>
    </row>
    <row r="498" spans="1:7" ht="12.75">
      <c r="A498" s="613" t="s">
        <v>2168</v>
      </c>
      <c r="B498" s="610" t="s">
        <v>2169</v>
      </c>
      <c r="C498" s="610"/>
      <c r="D498" s="197"/>
      <c r="E498" s="197"/>
      <c r="F498" s="704">
        <v>2.7</v>
      </c>
      <c r="G498" s="845">
        <f t="shared" si="7"/>
        <v>183.06</v>
      </c>
    </row>
    <row r="499" spans="1:7" ht="12.75">
      <c r="A499" s="613" t="s">
        <v>2170</v>
      </c>
      <c r="B499" s="610" t="s">
        <v>2171</v>
      </c>
      <c r="C499" s="610"/>
      <c r="D499" s="197"/>
      <c r="E499" s="197"/>
      <c r="F499" s="704">
        <v>2.6</v>
      </c>
      <c r="G499" s="845">
        <f t="shared" si="7"/>
        <v>176.28</v>
      </c>
    </row>
    <row r="500" spans="1:7" ht="12.75">
      <c r="A500" s="613" t="s">
        <v>2172</v>
      </c>
      <c r="B500" s="610" t="s">
        <v>2173</v>
      </c>
      <c r="C500" s="610"/>
      <c r="D500" s="197"/>
      <c r="E500" s="197"/>
      <c r="F500" s="704">
        <v>2.5</v>
      </c>
      <c r="G500" s="845">
        <f t="shared" si="7"/>
        <v>169.5</v>
      </c>
    </row>
    <row r="501" spans="1:7" ht="12.75">
      <c r="A501" s="613" t="s">
        <v>2174</v>
      </c>
      <c r="B501" s="610" t="s">
        <v>2175</v>
      </c>
      <c r="C501" s="610"/>
      <c r="D501" s="197"/>
      <c r="E501" s="197"/>
      <c r="F501" s="704">
        <v>2.5</v>
      </c>
      <c r="G501" s="845">
        <f t="shared" si="7"/>
        <v>169.5</v>
      </c>
    </row>
    <row r="502" spans="1:7" ht="12.75">
      <c r="A502" s="613" t="s">
        <v>2176</v>
      </c>
      <c r="B502" s="610" t="s">
        <v>2177</v>
      </c>
      <c r="C502" s="610"/>
      <c r="D502" s="197"/>
      <c r="E502" s="197"/>
      <c r="F502" s="704">
        <v>2.5</v>
      </c>
      <c r="G502" s="845">
        <f t="shared" si="7"/>
        <v>169.5</v>
      </c>
    </row>
    <row r="503" spans="1:7" ht="12.75">
      <c r="A503" s="613" t="s">
        <v>2178</v>
      </c>
      <c r="B503" s="610" t="s">
        <v>2179</v>
      </c>
      <c r="C503" s="610"/>
      <c r="D503" s="197"/>
      <c r="E503" s="197"/>
      <c r="F503" s="704">
        <v>2.5</v>
      </c>
      <c r="G503" s="845">
        <f t="shared" si="7"/>
        <v>169.5</v>
      </c>
    </row>
    <row r="504" spans="1:7" ht="12.75">
      <c r="A504" s="613"/>
      <c r="B504" s="610"/>
      <c r="C504" s="610"/>
      <c r="D504" s="197"/>
      <c r="E504" s="197"/>
      <c r="F504" s="711"/>
      <c r="G504" s="845">
        <f t="shared" si="7"/>
        <v>0</v>
      </c>
    </row>
    <row r="505" spans="1:7" ht="12.75">
      <c r="A505" s="613"/>
      <c r="B505" s="610"/>
      <c r="C505" s="610"/>
      <c r="D505" s="197"/>
      <c r="E505" s="197"/>
      <c r="F505" s="664"/>
      <c r="G505" s="845">
        <f t="shared" si="7"/>
        <v>0</v>
      </c>
    </row>
    <row r="506" spans="1:7" ht="12.75">
      <c r="A506" s="613" t="s">
        <v>2180</v>
      </c>
      <c r="B506" s="610" t="s">
        <v>2181</v>
      </c>
      <c r="C506" s="610"/>
      <c r="D506" s="197"/>
      <c r="E506" s="197"/>
      <c r="F506" s="704">
        <v>12.8</v>
      </c>
      <c r="G506" s="845">
        <f t="shared" si="7"/>
        <v>867.84</v>
      </c>
    </row>
    <row r="507" spans="1:7" ht="12.75">
      <c r="A507" s="613" t="s">
        <v>2182</v>
      </c>
      <c r="B507" s="610" t="s">
        <v>2183</v>
      </c>
      <c r="C507" s="610"/>
      <c r="D507" s="197"/>
      <c r="E507" s="197"/>
      <c r="F507" s="704">
        <v>18.9</v>
      </c>
      <c r="G507" s="845">
        <f t="shared" si="7"/>
        <v>1281.4199999999998</v>
      </c>
    </row>
    <row r="508" spans="1:7" ht="12.75">
      <c r="A508" s="613"/>
      <c r="B508" s="610"/>
      <c r="C508" s="610"/>
      <c r="D508" s="197"/>
      <c r="E508" s="197"/>
      <c r="F508" s="704"/>
      <c r="G508" s="845">
        <f t="shared" si="7"/>
        <v>0</v>
      </c>
    </row>
    <row r="509" spans="1:7" ht="12.75">
      <c r="A509" s="613" t="s">
        <v>2184</v>
      </c>
      <c r="B509" s="610" t="s">
        <v>2185</v>
      </c>
      <c r="C509" s="610"/>
      <c r="D509" s="197"/>
      <c r="E509" s="197"/>
      <c r="F509" s="704">
        <v>3.8</v>
      </c>
      <c r="G509" s="845">
        <f t="shared" si="7"/>
        <v>257.64</v>
      </c>
    </row>
    <row r="510" spans="1:7" ht="12.75">
      <c r="A510" s="613" t="s">
        <v>2186</v>
      </c>
      <c r="B510" s="610" t="s">
        <v>2187</v>
      </c>
      <c r="C510" s="610"/>
      <c r="D510" s="197"/>
      <c r="E510" s="197"/>
      <c r="F510" s="704">
        <v>3.8</v>
      </c>
      <c r="G510" s="845">
        <f t="shared" si="7"/>
        <v>257.64</v>
      </c>
    </row>
    <row r="511" spans="1:7" ht="12.75">
      <c r="A511" s="613" t="s">
        <v>2188</v>
      </c>
      <c r="B511" s="610" t="s">
        <v>2189</v>
      </c>
      <c r="C511" s="610"/>
      <c r="D511" s="197"/>
      <c r="E511" s="197"/>
      <c r="F511" s="704">
        <v>3.7</v>
      </c>
      <c r="G511" s="845">
        <f t="shared" si="7"/>
        <v>250.86</v>
      </c>
    </row>
    <row r="512" spans="1:7" ht="12.75">
      <c r="A512" s="613" t="s">
        <v>2190</v>
      </c>
      <c r="B512" s="610" t="s">
        <v>2191</v>
      </c>
      <c r="C512" s="610"/>
      <c r="D512" s="197"/>
      <c r="E512" s="197"/>
      <c r="F512" s="704">
        <v>3.7</v>
      </c>
      <c r="G512" s="845">
        <f t="shared" si="7"/>
        <v>250.86</v>
      </c>
    </row>
    <row r="513" spans="1:7" ht="12.75">
      <c r="A513" s="613" t="s">
        <v>2192</v>
      </c>
      <c r="B513" s="610" t="s">
        <v>2193</v>
      </c>
      <c r="C513" s="610"/>
      <c r="D513" s="197"/>
      <c r="E513" s="197"/>
      <c r="F513" s="704">
        <v>3.7</v>
      </c>
      <c r="G513" s="845">
        <f t="shared" si="7"/>
        <v>250.86</v>
      </c>
    </row>
    <row r="514" spans="1:7" ht="12.75">
      <c r="A514" s="613" t="s">
        <v>2194</v>
      </c>
      <c r="B514" s="610" t="s">
        <v>2195</v>
      </c>
      <c r="C514" s="610"/>
      <c r="D514" s="197"/>
      <c r="E514" s="197"/>
      <c r="F514" s="704">
        <v>3.7</v>
      </c>
      <c r="G514" s="845">
        <f t="shared" si="7"/>
        <v>250.86</v>
      </c>
    </row>
    <row r="515" spans="1:7" ht="12.75">
      <c r="A515" s="613" t="s">
        <v>2196</v>
      </c>
      <c r="B515" s="610" t="s">
        <v>2197</v>
      </c>
      <c r="C515" s="610"/>
      <c r="D515" s="197"/>
      <c r="E515" s="197"/>
      <c r="F515" s="704">
        <v>3.7</v>
      </c>
      <c r="G515" s="845">
        <f t="shared" si="7"/>
        <v>250.86</v>
      </c>
    </row>
    <row r="516" spans="1:7" ht="12.75">
      <c r="A516" s="613" t="s">
        <v>2198</v>
      </c>
      <c r="B516" s="610" t="s">
        <v>2199</v>
      </c>
      <c r="C516" s="610"/>
      <c r="D516" s="197"/>
      <c r="E516" s="197"/>
      <c r="F516" s="704">
        <v>3.7</v>
      </c>
      <c r="G516" s="845">
        <f t="shared" si="7"/>
        <v>250.86</v>
      </c>
    </row>
    <row r="517" spans="1:7" ht="12.75">
      <c r="A517" s="613" t="s">
        <v>2200</v>
      </c>
      <c r="B517" s="610" t="s">
        <v>2201</v>
      </c>
      <c r="C517" s="610"/>
      <c r="D517" s="197"/>
      <c r="E517" s="197"/>
      <c r="F517" s="704">
        <v>3.7</v>
      </c>
      <c r="G517" s="845">
        <f t="shared" si="7"/>
        <v>250.86</v>
      </c>
    </row>
    <row r="518" spans="1:7" ht="12.75">
      <c r="A518" s="613" t="s">
        <v>2202</v>
      </c>
      <c r="B518" s="610" t="s">
        <v>2203</v>
      </c>
      <c r="C518" s="610"/>
      <c r="D518" s="197"/>
      <c r="E518" s="197"/>
      <c r="F518" s="704">
        <v>3.7</v>
      </c>
      <c r="G518" s="845">
        <f t="shared" si="7"/>
        <v>250.86</v>
      </c>
    </row>
    <row r="519" spans="1:7" ht="12.75">
      <c r="A519" s="613"/>
      <c r="B519" s="610"/>
      <c r="C519" s="610"/>
      <c r="D519" s="197"/>
      <c r="E519" s="197"/>
      <c r="F519" s="579"/>
      <c r="G519" s="845">
        <f t="shared" si="7"/>
        <v>0</v>
      </c>
    </row>
    <row r="520" spans="1:7" ht="12.75">
      <c r="A520" s="613" t="s">
        <v>2204</v>
      </c>
      <c r="B520" s="610" t="s">
        <v>2205</v>
      </c>
      <c r="C520" s="610"/>
      <c r="D520" s="197"/>
      <c r="E520" s="197"/>
      <c r="F520" s="704">
        <v>7.8</v>
      </c>
      <c r="G520" s="845">
        <f t="shared" si="7"/>
        <v>528.8399999999999</v>
      </c>
    </row>
    <row r="521" spans="1:7" ht="12.75">
      <c r="A521" s="613" t="s">
        <v>2206</v>
      </c>
      <c r="B521" s="610" t="s">
        <v>2207</v>
      </c>
      <c r="C521" s="610"/>
      <c r="D521" s="197"/>
      <c r="E521" s="197"/>
      <c r="F521" s="704">
        <v>7.8</v>
      </c>
      <c r="G521" s="845">
        <f t="shared" si="7"/>
        <v>528.8399999999999</v>
      </c>
    </row>
    <row r="522" spans="1:7" ht="12.75">
      <c r="A522" s="613" t="s">
        <v>2208</v>
      </c>
      <c r="B522" s="610" t="s">
        <v>2209</v>
      </c>
      <c r="C522" s="610"/>
      <c r="D522" s="197"/>
      <c r="E522" s="197"/>
      <c r="F522" s="704">
        <v>7.6</v>
      </c>
      <c r="G522" s="845">
        <f t="shared" si="7"/>
        <v>515.28</v>
      </c>
    </row>
    <row r="523" spans="1:7" ht="12.75">
      <c r="A523" s="613" t="s">
        <v>2210</v>
      </c>
      <c r="B523" s="610" t="s">
        <v>2211</v>
      </c>
      <c r="C523" s="610"/>
      <c r="D523" s="197"/>
      <c r="E523" s="197"/>
      <c r="F523" s="704">
        <v>7.6</v>
      </c>
      <c r="G523" s="845">
        <f t="shared" si="7"/>
        <v>515.28</v>
      </c>
    </row>
    <row r="524" spans="1:7" ht="12.75">
      <c r="A524" s="613" t="s">
        <v>2212</v>
      </c>
      <c r="B524" s="610" t="s">
        <v>2213</v>
      </c>
      <c r="C524" s="610"/>
      <c r="D524" s="197"/>
      <c r="E524" s="197"/>
      <c r="F524" s="704">
        <v>7.6</v>
      </c>
      <c r="G524" s="845">
        <f t="shared" si="7"/>
        <v>515.28</v>
      </c>
    </row>
    <row r="525" spans="1:7" ht="12.75">
      <c r="A525" s="613" t="s">
        <v>2214</v>
      </c>
      <c r="B525" s="610" t="s">
        <v>2215</v>
      </c>
      <c r="C525" s="610"/>
      <c r="D525" s="197"/>
      <c r="E525" s="197"/>
      <c r="F525" s="704">
        <v>7.6</v>
      </c>
      <c r="G525" s="845">
        <f t="shared" si="7"/>
        <v>515.28</v>
      </c>
    </row>
    <row r="526" spans="1:7" ht="12.75">
      <c r="A526" s="613" t="s">
        <v>2216</v>
      </c>
      <c r="B526" s="610" t="s">
        <v>2217</v>
      </c>
      <c r="C526" s="610"/>
      <c r="D526" s="197"/>
      <c r="E526" s="197"/>
      <c r="F526" s="704">
        <v>11.1</v>
      </c>
      <c r="G526" s="845">
        <f t="shared" si="7"/>
        <v>752.5799999999999</v>
      </c>
    </row>
    <row r="527" spans="1:7" ht="12.75">
      <c r="A527" s="613" t="s">
        <v>2218</v>
      </c>
      <c r="B527" s="610" t="s">
        <v>2219</v>
      </c>
      <c r="C527" s="610"/>
      <c r="D527" s="197"/>
      <c r="E527" s="197"/>
      <c r="F527" s="704">
        <v>11.1</v>
      </c>
      <c r="G527" s="845">
        <f t="shared" si="7"/>
        <v>752.5799999999999</v>
      </c>
    </row>
    <row r="528" spans="1:7" ht="12.75">
      <c r="A528" s="613" t="s">
        <v>2220</v>
      </c>
      <c r="B528" s="610" t="s">
        <v>2221</v>
      </c>
      <c r="C528" s="610"/>
      <c r="D528" s="197"/>
      <c r="E528" s="197"/>
      <c r="F528" s="704">
        <v>11.1</v>
      </c>
      <c r="G528" s="845">
        <f aca="true" t="shared" si="8" ref="G528:G591">F528*$G$10</f>
        <v>752.5799999999999</v>
      </c>
    </row>
    <row r="529" spans="1:7" ht="12.75">
      <c r="A529" s="613" t="s">
        <v>2222</v>
      </c>
      <c r="B529" s="610" t="s">
        <v>2223</v>
      </c>
      <c r="C529" s="610"/>
      <c r="D529" s="197"/>
      <c r="E529" s="197"/>
      <c r="F529" s="704">
        <v>11.1</v>
      </c>
      <c r="G529" s="845">
        <f t="shared" si="8"/>
        <v>752.5799999999999</v>
      </c>
    </row>
    <row r="530" spans="1:7" ht="12.75">
      <c r="A530" s="613" t="s">
        <v>2224</v>
      </c>
      <c r="B530" s="610" t="s">
        <v>2225</v>
      </c>
      <c r="C530" s="610"/>
      <c r="D530" s="197"/>
      <c r="E530" s="197"/>
      <c r="F530" s="704">
        <v>11.1</v>
      </c>
      <c r="G530" s="845">
        <f t="shared" si="8"/>
        <v>752.5799999999999</v>
      </c>
    </row>
    <row r="531" spans="1:7" ht="12.75">
      <c r="A531" s="613" t="s">
        <v>2226</v>
      </c>
      <c r="B531" s="610" t="s">
        <v>2227</v>
      </c>
      <c r="C531" s="610"/>
      <c r="D531" s="197"/>
      <c r="E531" s="197"/>
      <c r="F531" s="704">
        <v>11.1</v>
      </c>
      <c r="G531" s="845">
        <f t="shared" si="8"/>
        <v>752.5799999999999</v>
      </c>
    </row>
    <row r="532" spans="1:7" ht="12.75">
      <c r="A532" s="613"/>
      <c r="B532" s="610"/>
      <c r="C532" s="610"/>
      <c r="D532" s="197"/>
      <c r="E532" s="197"/>
      <c r="F532" s="579"/>
      <c r="G532" s="845">
        <f t="shared" si="8"/>
        <v>0</v>
      </c>
    </row>
    <row r="533" spans="1:7" ht="12.75">
      <c r="A533" s="712" t="s">
        <v>2228</v>
      </c>
      <c r="B533" s="610"/>
      <c r="C533" s="610"/>
      <c r="D533" s="197"/>
      <c r="E533" s="197"/>
      <c r="F533" s="664"/>
      <c r="G533" s="845">
        <f t="shared" si="8"/>
        <v>0</v>
      </c>
    </row>
    <row r="534" spans="1:7" ht="12.75">
      <c r="A534" s="613"/>
      <c r="B534" s="610"/>
      <c r="C534" s="610"/>
      <c r="D534" s="197"/>
      <c r="E534" s="197"/>
      <c r="F534" s="579"/>
      <c r="G534" s="845">
        <f t="shared" si="8"/>
        <v>0</v>
      </c>
    </row>
    <row r="535" spans="1:7" ht="12.75">
      <c r="A535" s="613" t="s">
        <v>2229</v>
      </c>
      <c r="B535" s="610" t="s">
        <v>2230</v>
      </c>
      <c r="C535" s="610"/>
      <c r="D535" s="197"/>
      <c r="E535" s="197"/>
      <c r="F535" s="704">
        <v>51.6</v>
      </c>
      <c r="G535" s="845">
        <f t="shared" si="8"/>
        <v>3498.48</v>
      </c>
    </row>
    <row r="536" spans="1:7" ht="12.75">
      <c r="A536" s="613" t="s">
        <v>2231</v>
      </c>
      <c r="B536" s="610" t="s">
        <v>2232</v>
      </c>
      <c r="C536" s="610"/>
      <c r="D536" s="197"/>
      <c r="E536" s="197"/>
      <c r="F536" s="704">
        <v>48.4</v>
      </c>
      <c r="G536" s="845">
        <f t="shared" si="8"/>
        <v>3281.52</v>
      </c>
    </row>
    <row r="537" spans="1:7" ht="12.75">
      <c r="A537" s="613" t="s">
        <v>2233</v>
      </c>
      <c r="B537" s="610" t="s">
        <v>2234</v>
      </c>
      <c r="C537" s="610"/>
      <c r="D537" s="197"/>
      <c r="E537" s="197"/>
      <c r="F537" s="704">
        <v>45.8</v>
      </c>
      <c r="G537" s="845">
        <f t="shared" si="8"/>
        <v>3105.24</v>
      </c>
    </row>
    <row r="538" spans="1:7" ht="12.75">
      <c r="A538" s="613" t="s">
        <v>2235</v>
      </c>
      <c r="B538" s="610" t="s">
        <v>2236</v>
      </c>
      <c r="C538" s="610"/>
      <c r="D538" s="197"/>
      <c r="E538" s="197"/>
      <c r="F538" s="704">
        <v>45.8</v>
      </c>
      <c r="G538" s="845">
        <f t="shared" si="8"/>
        <v>3105.24</v>
      </c>
    </row>
    <row r="539" spans="1:7" ht="12.75">
      <c r="A539" s="613" t="s">
        <v>2237</v>
      </c>
      <c r="B539" s="610" t="s">
        <v>2238</v>
      </c>
      <c r="C539" s="610"/>
      <c r="D539" s="197"/>
      <c r="E539" s="197"/>
      <c r="F539" s="704">
        <v>45.8</v>
      </c>
      <c r="G539" s="845">
        <f t="shared" si="8"/>
        <v>3105.24</v>
      </c>
    </row>
    <row r="540" spans="1:7" ht="12.75">
      <c r="A540" s="613" t="s">
        <v>2239</v>
      </c>
      <c r="B540" s="610" t="s">
        <v>2240</v>
      </c>
      <c r="C540" s="610"/>
      <c r="D540" s="197"/>
      <c r="E540" s="197"/>
      <c r="F540" s="704">
        <v>45.8</v>
      </c>
      <c r="G540" s="845">
        <f t="shared" si="8"/>
        <v>3105.24</v>
      </c>
    </row>
    <row r="541" spans="1:7" ht="12.75">
      <c r="A541" s="613"/>
      <c r="B541" s="610"/>
      <c r="C541" s="610"/>
      <c r="D541" s="197"/>
      <c r="E541" s="197"/>
      <c r="F541" s="579"/>
      <c r="G541" s="845">
        <f t="shared" si="8"/>
        <v>0</v>
      </c>
    </row>
    <row r="542" spans="1:7" ht="12.75">
      <c r="A542" s="613" t="s">
        <v>2241</v>
      </c>
      <c r="B542" s="610" t="s">
        <v>2242</v>
      </c>
      <c r="C542" s="610"/>
      <c r="D542" s="197"/>
      <c r="E542" s="197"/>
      <c r="F542" s="704">
        <v>65.7</v>
      </c>
      <c r="G542" s="845">
        <f t="shared" si="8"/>
        <v>4454.46</v>
      </c>
    </row>
    <row r="543" spans="1:7" ht="12.75">
      <c r="A543" s="613" t="s">
        <v>2243</v>
      </c>
      <c r="B543" s="610" t="s">
        <v>2244</v>
      </c>
      <c r="C543" s="610"/>
      <c r="D543" s="197"/>
      <c r="E543" s="197"/>
      <c r="F543" s="704">
        <v>62.2</v>
      </c>
      <c r="G543" s="845">
        <f t="shared" si="8"/>
        <v>4217.16</v>
      </c>
    </row>
    <row r="544" spans="1:7" ht="12.75">
      <c r="A544" s="613" t="s">
        <v>2245</v>
      </c>
      <c r="B544" s="610" t="s">
        <v>2246</v>
      </c>
      <c r="C544" s="610"/>
      <c r="D544" s="197"/>
      <c r="E544" s="197"/>
      <c r="F544" s="704">
        <v>58.8</v>
      </c>
      <c r="G544" s="845">
        <f t="shared" si="8"/>
        <v>3986.6399999999994</v>
      </c>
    </row>
    <row r="545" spans="1:7" ht="12.75">
      <c r="A545" s="613" t="s">
        <v>2247</v>
      </c>
      <c r="B545" s="610" t="s">
        <v>2248</v>
      </c>
      <c r="C545" s="610"/>
      <c r="D545" s="197"/>
      <c r="E545" s="197"/>
      <c r="F545" s="704">
        <v>58.8</v>
      </c>
      <c r="G545" s="845">
        <f t="shared" si="8"/>
        <v>3986.6399999999994</v>
      </c>
    </row>
    <row r="546" spans="1:7" ht="12.75">
      <c r="A546" s="613" t="s">
        <v>2249</v>
      </c>
      <c r="B546" s="610" t="s">
        <v>2250</v>
      </c>
      <c r="C546" s="610"/>
      <c r="D546" s="197"/>
      <c r="E546" s="197"/>
      <c r="F546" s="704">
        <v>58.8</v>
      </c>
      <c r="G546" s="845">
        <f t="shared" si="8"/>
        <v>3986.6399999999994</v>
      </c>
    </row>
    <row r="547" spans="1:7" ht="13.5" thickBot="1">
      <c r="A547" s="608" t="s">
        <v>2251</v>
      </c>
      <c r="B547" s="713" t="s">
        <v>2252</v>
      </c>
      <c r="C547" s="713"/>
      <c r="D547" s="522"/>
      <c r="E547" s="522"/>
      <c r="F547" s="704">
        <v>58.8</v>
      </c>
      <c r="G547" s="845">
        <f t="shared" si="8"/>
        <v>3986.6399999999994</v>
      </c>
    </row>
    <row r="548" spans="1:7" ht="15.75">
      <c r="A548" s="1079" t="s">
        <v>2253</v>
      </c>
      <c r="B548" s="1080"/>
      <c r="C548" s="1080"/>
      <c r="D548" s="1080"/>
      <c r="E548" s="1080"/>
      <c r="F548" s="1081"/>
      <c r="G548" s="845">
        <f t="shared" si="8"/>
        <v>0</v>
      </c>
    </row>
    <row r="549" spans="1:7" ht="12.75">
      <c r="A549" s="714" t="s">
        <v>2254</v>
      </c>
      <c r="B549" s="714" t="s">
        <v>2255</v>
      </c>
      <c r="C549" s="610"/>
      <c r="D549" s="197"/>
      <c r="E549" s="197"/>
      <c r="F549" s="620">
        <v>4</v>
      </c>
      <c r="G549" s="845">
        <f t="shared" si="8"/>
        <v>271.2</v>
      </c>
    </row>
    <row r="550" spans="1:7" ht="12.75">
      <c r="A550" s="714" t="s">
        <v>2256</v>
      </c>
      <c r="B550" s="714" t="s">
        <v>2257</v>
      </c>
      <c r="C550" s="610"/>
      <c r="D550" s="197"/>
      <c r="E550" s="197"/>
      <c r="F550" s="620">
        <v>4</v>
      </c>
      <c r="G550" s="845">
        <f t="shared" si="8"/>
        <v>271.2</v>
      </c>
    </row>
    <row r="551" spans="1:7" ht="12.75">
      <c r="A551" s="714" t="s">
        <v>2258</v>
      </c>
      <c r="B551" s="714" t="s">
        <v>2259</v>
      </c>
      <c r="C551" s="610"/>
      <c r="D551" s="197"/>
      <c r="E551" s="197"/>
      <c r="F551" s="620">
        <v>4</v>
      </c>
      <c r="G551" s="845">
        <f t="shared" si="8"/>
        <v>271.2</v>
      </c>
    </row>
    <row r="552" spans="1:7" ht="12.75">
      <c r="A552" s="714" t="s">
        <v>2260</v>
      </c>
      <c r="B552" s="714" t="s">
        <v>2261</v>
      </c>
      <c r="C552" s="610"/>
      <c r="D552" s="197"/>
      <c r="E552" s="197"/>
      <c r="F552" s="620">
        <v>4</v>
      </c>
      <c r="G552" s="845">
        <f t="shared" si="8"/>
        <v>271.2</v>
      </c>
    </row>
    <row r="553" spans="1:7" ht="12.75">
      <c r="A553" s="714" t="s">
        <v>2262</v>
      </c>
      <c r="B553" s="714" t="s">
        <v>2263</v>
      </c>
      <c r="C553" s="610"/>
      <c r="D553" s="197"/>
      <c r="E553" s="197"/>
      <c r="F553" s="620">
        <v>4</v>
      </c>
      <c r="G553" s="845">
        <f t="shared" si="8"/>
        <v>271.2</v>
      </c>
    </row>
    <row r="554" spans="1:7" ht="12.75">
      <c r="A554" s="714" t="s">
        <v>2264</v>
      </c>
      <c r="B554" s="715" t="s">
        <v>2265</v>
      </c>
      <c r="C554" s="610"/>
      <c r="D554" s="197"/>
      <c r="E554" s="197"/>
      <c r="F554" s="620">
        <v>4</v>
      </c>
      <c r="G554" s="845">
        <f t="shared" si="8"/>
        <v>271.2</v>
      </c>
    </row>
    <row r="555" spans="1:7" ht="12.75">
      <c r="A555" s="714" t="s">
        <v>2266</v>
      </c>
      <c r="B555" s="715" t="s">
        <v>2267</v>
      </c>
      <c r="C555" s="610"/>
      <c r="D555" s="197"/>
      <c r="E555" s="197"/>
      <c r="F555" s="620">
        <v>4</v>
      </c>
      <c r="G555" s="845">
        <f t="shared" si="8"/>
        <v>271.2</v>
      </c>
    </row>
    <row r="556" spans="1:7" ht="12.75">
      <c r="A556" s="714" t="s">
        <v>2268</v>
      </c>
      <c r="B556" s="715" t="s">
        <v>2269</v>
      </c>
      <c r="C556" s="610"/>
      <c r="D556" s="197"/>
      <c r="E556" s="197"/>
      <c r="F556" s="620">
        <v>4</v>
      </c>
      <c r="G556" s="845">
        <f t="shared" si="8"/>
        <v>271.2</v>
      </c>
    </row>
    <row r="557" spans="1:7" ht="12.75">
      <c r="A557" s="714" t="s">
        <v>2270</v>
      </c>
      <c r="B557" s="715" t="s">
        <v>2271</v>
      </c>
      <c r="C557" s="610"/>
      <c r="D557" s="197"/>
      <c r="E557" s="197"/>
      <c r="F557" s="620">
        <v>4</v>
      </c>
      <c r="G557" s="845">
        <f t="shared" si="8"/>
        <v>271.2</v>
      </c>
    </row>
    <row r="558" spans="1:7" ht="12.75">
      <c r="A558" s="714" t="s">
        <v>2272</v>
      </c>
      <c r="B558" s="715" t="s">
        <v>2273</v>
      </c>
      <c r="C558" s="610"/>
      <c r="D558" s="197"/>
      <c r="E558" s="197"/>
      <c r="F558" s="620">
        <v>4</v>
      </c>
      <c r="G558" s="845">
        <f t="shared" si="8"/>
        <v>271.2</v>
      </c>
    </row>
    <row r="559" spans="1:7" ht="12.75">
      <c r="A559" s="714" t="s">
        <v>2274</v>
      </c>
      <c r="B559" s="714" t="s">
        <v>2275</v>
      </c>
      <c r="C559" s="610"/>
      <c r="D559" s="197"/>
      <c r="E559" s="197"/>
      <c r="F559" s="620">
        <v>4</v>
      </c>
      <c r="G559" s="845">
        <f t="shared" si="8"/>
        <v>271.2</v>
      </c>
    </row>
    <row r="560" spans="1:7" ht="12.75">
      <c r="A560" s="714" t="s">
        <v>2276</v>
      </c>
      <c r="B560" s="714" t="s">
        <v>2277</v>
      </c>
      <c r="C560" s="610"/>
      <c r="D560" s="197"/>
      <c r="E560" s="197"/>
      <c r="F560" s="620">
        <v>4</v>
      </c>
      <c r="G560" s="845">
        <f t="shared" si="8"/>
        <v>271.2</v>
      </c>
    </row>
    <row r="561" spans="1:7" ht="12.75">
      <c r="A561" s="714" t="s">
        <v>2278</v>
      </c>
      <c r="B561" s="714" t="s">
        <v>2279</v>
      </c>
      <c r="C561" s="610"/>
      <c r="D561" s="197"/>
      <c r="E561" s="197"/>
      <c r="F561" s="620">
        <v>4</v>
      </c>
      <c r="G561" s="845">
        <f t="shared" si="8"/>
        <v>271.2</v>
      </c>
    </row>
    <row r="562" spans="1:7" ht="12.75">
      <c r="A562" s="714" t="s">
        <v>2280</v>
      </c>
      <c r="B562" s="714" t="s">
        <v>2281</v>
      </c>
      <c r="C562" s="610"/>
      <c r="D562" s="197"/>
      <c r="E562" s="197"/>
      <c r="F562" s="620">
        <v>4</v>
      </c>
      <c r="G562" s="845">
        <f t="shared" si="8"/>
        <v>271.2</v>
      </c>
    </row>
    <row r="563" spans="1:7" ht="12.75">
      <c r="A563" s="714" t="s">
        <v>2282</v>
      </c>
      <c r="B563" s="714" t="s">
        <v>2283</v>
      </c>
      <c r="C563" s="610"/>
      <c r="D563" s="197"/>
      <c r="E563" s="197"/>
      <c r="F563" s="620">
        <v>4</v>
      </c>
      <c r="G563" s="845">
        <f t="shared" si="8"/>
        <v>271.2</v>
      </c>
    </row>
    <row r="564" spans="1:7" ht="12.75">
      <c r="A564" s="714" t="s">
        <v>2284</v>
      </c>
      <c r="B564" s="715" t="s">
        <v>2285</v>
      </c>
      <c r="C564" s="610"/>
      <c r="D564" s="197"/>
      <c r="E564" s="197"/>
      <c r="F564" s="704">
        <v>4.5</v>
      </c>
      <c r="G564" s="845">
        <f t="shared" si="8"/>
        <v>305.09999999999997</v>
      </c>
    </row>
    <row r="565" spans="1:7" ht="12.75">
      <c r="A565" s="714" t="s">
        <v>2286</v>
      </c>
      <c r="B565" s="715" t="s">
        <v>2287</v>
      </c>
      <c r="C565" s="610"/>
      <c r="D565" s="197"/>
      <c r="E565" s="197"/>
      <c r="F565" s="704">
        <v>4.5</v>
      </c>
      <c r="G565" s="845">
        <f t="shared" si="8"/>
        <v>305.09999999999997</v>
      </c>
    </row>
    <row r="566" spans="1:7" ht="12.75">
      <c r="A566" s="714" t="s">
        <v>2288</v>
      </c>
      <c r="B566" s="715" t="s">
        <v>2289</v>
      </c>
      <c r="C566" s="610"/>
      <c r="D566" s="197"/>
      <c r="E566" s="197"/>
      <c r="F566" s="704">
        <v>4.5</v>
      </c>
      <c r="G566" s="845">
        <f t="shared" si="8"/>
        <v>305.09999999999997</v>
      </c>
    </row>
    <row r="567" spans="1:7" ht="12.75">
      <c r="A567" s="714" t="s">
        <v>2290</v>
      </c>
      <c r="B567" s="715" t="s">
        <v>2291</v>
      </c>
      <c r="C567" s="610"/>
      <c r="D567" s="197"/>
      <c r="E567" s="197"/>
      <c r="F567" s="704">
        <v>4.7</v>
      </c>
      <c r="G567" s="845">
        <f t="shared" si="8"/>
        <v>318.66</v>
      </c>
    </row>
    <row r="568" spans="1:7" ht="12.75">
      <c r="A568" s="714" t="s">
        <v>2292</v>
      </c>
      <c r="B568" s="715" t="s">
        <v>2293</v>
      </c>
      <c r="C568" s="610"/>
      <c r="D568" s="197"/>
      <c r="E568" s="197"/>
      <c r="F568" s="704">
        <v>4.7</v>
      </c>
      <c r="G568" s="845">
        <f t="shared" si="8"/>
        <v>318.66</v>
      </c>
    </row>
    <row r="569" spans="1:7" ht="12.75">
      <c r="A569" s="714" t="s">
        <v>2294</v>
      </c>
      <c r="B569" s="714" t="s">
        <v>2295</v>
      </c>
      <c r="C569" s="610"/>
      <c r="D569" s="197"/>
      <c r="E569" s="197"/>
      <c r="F569" s="704">
        <v>5.8</v>
      </c>
      <c r="G569" s="845">
        <f t="shared" si="8"/>
        <v>393.23999999999995</v>
      </c>
    </row>
    <row r="570" spans="1:7" ht="12.75">
      <c r="A570" s="714" t="s">
        <v>2296</v>
      </c>
      <c r="B570" s="714" t="s">
        <v>2297</v>
      </c>
      <c r="C570" s="610"/>
      <c r="D570" s="197"/>
      <c r="E570" s="197"/>
      <c r="F570" s="704">
        <v>5.8</v>
      </c>
      <c r="G570" s="845">
        <f t="shared" si="8"/>
        <v>393.23999999999995</v>
      </c>
    </row>
    <row r="571" spans="1:7" ht="12.75">
      <c r="A571" s="714" t="s">
        <v>2298</v>
      </c>
      <c r="B571" s="714" t="s">
        <v>2299</v>
      </c>
      <c r="C571" s="610"/>
      <c r="D571" s="197"/>
      <c r="E571" s="197"/>
      <c r="F571" s="704">
        <v>5.8</v>
      </c>
      <c r="G571" s="845">
        <f t="shared" si="8"/>
        <v>393.23999999999995</v>
      </c>
    </row>
    <row r="572" spans="1:7" ht="12.75">
      <c r="A572" s="714" t="s">
        <v>2300</v>
      </c>
      <c r="B572" s="714" t="s">
        <v>2301</v>
      </c>
      <c r="C572" s="610"/>
      <c r="D572" s="197"/>
      <c r="E572" s="197"/>
      <c r="F572" s="704">
        <v>5.8</v>
      </c>
      <c r="G572" s="845">
        <f t="shared" si="8"/>
        <v>393.23999999999995</v>
      </c>
    </row>
    <row r="573" spans="1:7" ht="12.75">
      <c r="A573" s="714" t="s">
        <v>2302</v>
      </c>
      <c r="B573" s="714" t="s">
        <v>2303</v>
      </c>
      <c r="C573" s="610"/>
      <c r="D573" s="197"/>
      <c r="E573" s="197"/>
      <c r="F573" s="704">
        <v>5.8</v>
      </c>
      <c r="G573" s="845">
        <f t="shared" si="8"/>
        <v>393.23999999999995</v>
      </c>
    </row>
    <row r="574" spans="1:7" ht="12.75">
      <c r="A574" s="714" t="s">
        <v>2304</v>
      </c>
      <c r="B574" s="714" t="s">
        <v>2305</v>
      </c>
      <c r="C574" s="610"/>
      <c r="D574" s="197"/>
      <c r="E574" s="197"/>
      <c r="F574" s="704">
        <v>6</v>
      </c>
      <c r="G574" s="845">
        <f t="shared" si="8"/>
        <v>406.79999999999995</v>
      </c>
    </row>
    <row r="575" spans="1:7" ht="12.75">
      <c r="A575" s="714" t="s">
        <v>2306</v>
      </c>
      <c r="B575" s="714" t="s">
        <v>2307</v>
      </c>
      <c r="C575" s="610"/>
      <c r="D575" s="197"/>
      <c r="E575" s="197"/>
      <c r="F575" s="704">
        <v>6</v>
      </c>
      <c r="G575" s="845">
        <f t="shared" si="8"/>
        <v>406.79999999999995</v>
      </c>
    </row>
    <row r="576" spans="1:7" ht="12.75">
      <c r="A576" s="714" t="s">
        <v>2308</v>
      </c>
      <c r="B576" s="714" t="s">
        <v>2309</v>
      </c>
      <c r="C576" s="610"/>
      <c r="D576" s="197"/>
      <c r="E576" s="197"/>
      <c r="F576" s="704">
        <v>6</v>
      </c>
      <c r="G576" s="845">
        <f t="shared" si="8"/>
        <v>406.79999999999995</v>
      </c>
    </row>
    <row r="577" spans="1:7" ht="12.75">
      <c r="A577" s="714" t="s">
        <v>2310</v>
      </c>
      <c r="B577" s="714" t="s">
        <v>2311</v>
      </c>
      <c r="C577" s="610"/>
      <c r="D577" s="197"/>
      <c r="E577" s="197"/>
      <c r="F577" s="704">
        <v>6.1</v>
      </c>
      <c r="G577" s="845">
        <f t="shared" si="8"/>
        <v>413.58</v>
      </c>
    </row>
    <row r="578" spans="1:7" ht="12.75">
      <c r="A578" s="714" t="s">
        <v>2312</v>
      </c>
      <c r="B578" s="714" t="s">
        <v>2313</v>
      </c>
      <c r="C578" s="610"/>
      <c r="D578" s="197"/>
      <c r="E578" s="197"/>
      <c r="F578" s="704">
        <v>6.1</v>
      </c>
      <c r="G578" s="845">
        <f t="shared" si="8"/>
        <v>413.58</v>
      </c>
    </row>
    <row r="579" spans="1:7" ht="12.75">
      <c r="A579" s="714" t="s">
        <v>2314</v>
      </c>
      <c r="B579" s="714" t="s">
        <v>2315</v>
      </c>
      <c r="C579" s="610"/>
      <c r="D579" s="197"/>
      <c r="E579" s="197"/>
      <c r="F579" s="704">
        <v>5.6</v>
      </c>
      <c r="G579" s="845">
        <f t="shared" si="8"/>
        <v>379.67999999999995</v>
      </c>
    </row>
    <row r="580" spans="1:7" ht="12.75">
      <c r="A580" s="714" t="s">
        <v>2316</v>
      </c>
      <c r="B580" s="714" t="s">
        <v>2317</v>
      </c>
      <c r="C580" s="610"/>
      <c r="D580" s="197"/>
      <c r="E580" s="197"/>
      <c r="F580" s="704">
        <v>5.6</v>
      </c>
      <c r="G580" s="845">
        <f t="shared" si="8"/>
        <v>379.67999999999995</v>
      </c>
    </row>
    <row r="581" spans="1:7" ht="12.75">
      <c r="A581" s="714" t="s">
        <v>2318</v>
      </c>
      <c r="B581" s="714" t="s">
        <v>2319</v>
      </c>
      <c r="C581" s="610"/>
      <c r="D581" s="197"/>
      <c r="E581" s="197"/>
      <c r="F581" s="704">
        <v>5.6</v>
      </c>
      <c r="G581" s="845">
        <f t="shared" si="8"/>
        <v>379.67999999999995</v>
      </c>
    </row>
    <row r="582" spans="1:7" ht="12.75">
      <c r="A582" s="714" t="s">
        <v>2320</v>
      </c>
      <c r="B582" s="714" t="s">
        <v>2321</v>
      </c>
      <c r="C582" s="610"/>
      <c r="D582" s="197"/>
      <c r="E582" s="197"/>
      <c r="F582" s="704">
        <v>5.7</v>
      </c>
      <c r="G582" s="845">
        <f t="shared" si="8"/>
        <v>386.46</v>
      </c>
    </row>
    <row r="583" spans="1:7" ht="12.75">
      <c r="A583" s="714" t="s">
        <v>2322</v>
      </c>
      <c r="B583" s="714" t="s">
        <v>2323</v>
      </c>
      <c r="C583" s="610"/>
      <c r="D583" s="197"/>
      <c r="E583" s="197"/>
      <c r="F583" s="704">
        <v>5.7</v>
      </c>
      <c r="G583" s="845">
        <f t="shared" si="8"/>
        <v>386.46</v>
      </c>
    </row>
    <row r="584" spans="1:7" ht="12.75">
      <c r="A584" s="714" t="s">
        <v>2324</v>
      </c>
      <c r="B584" s="714" t="s">
        <v>2325</v>
      </c>
      <c r="C584" s="610"/>
      <c r="D584" s="197"/>
      <c r="E584" s="197"/>
      <c r="F584" s="704">
        <v>6.9</v>
      </c>
      <c r="G584" s="845">
        <f t="shared" si="8"/>
        <v>467.82</v>
      </c>
    </row>
    <row r="585" spans="1:7" ht="12.75">
      <c r="A585" s="714" t="s">
        <v>2326</v>
      </c>
      <c r="B585" s="714" t="s">
        <v>2327</v>
      </c>
      <c r="C585" s="610"/>
      <c r="D585" s="197"/>
      <c r="E585" s="197"/>
      <c r="F585" s="704">
        <v>6.9</v>
      </c>
      <c r="G585" s="845">
        <f t="shared" si="8"/>
        <v>467.82</v>
      </c>
    </row>
    <row r="586" spans="1:7" ht="12.75">
      <c r="A586" s="714" t="s">
        <v>2328</v>
      </c>
      <c r="B586" s="714" t="s">
        <v>2329</v>
      </c>
      <c r="C586" s="610"/>
      <c r="D586" s="197"/>
      <c r="E586" s="197"/>
      <c r="F586" s="704">
        <v>6.9</v>
      </c>
      <c r="G586" s="845">
        <f t="shared" si="8"/>
        <v>467.82</v>
      </c>
    </row>
    <row r="587" spans="1:7" ht="12.75">
      <c r="A587" s="714" t="s">
        <v>2330</v>
      </c>
      <c r="B587" s="714" t="s">
        <v>2331</v>
      </c>
      <c r="C587" s="610"/>
      <c r="D587" s="197"/>
      <c r="E587" s="197"/>
      <c r="F587" s="704">
        <v>7</v>
      </c>
      <c r="G587" s="845">
        <f t="shared" si="8"/>
        <v>474.59999999999997</v>
      </c>
    </row>
    <row r="588" spans="1:7" ht="12.75">
      <c r="A588" s="714" t="s">
        <v>2332</v>
      </c>
      <c r="B588" s="714" t="s">
        <v>2333</v>
      </c>
      <c r="C588" s="610"/>
      <c r="D588" s="197"/>
      <c r="E588" s="197"/>
      <c r="F588" s="704">
        <v>7</v>
      </c>
      <c r="G588" s="845">
        <f t="shared" si="8"/>
        <v>474.59999999999997</v>
      </c>
    </row>
    <row r="589" spans="1:7" ht="12.75">
      <c r="A589" s="714" t="s">
        <v>2334</v>
      </c>
      <c r="B589" s="714" t="s">
        <v>2335</v>
      </c>
      <c r="C589" s="610"/>
      <c r="D589" s="197"/>
      <c r="E589" s="197"/>
      <c r="F589" s="704">
        <v>7.9</v>
      </c>
      <c r="G589" s="845">
        <f t="shared" si="8"/>
        <v>535.62</v>
      </c>
    </row>
    <row r="590" spans="1:7" ht="12.75">
      <c r="A590" s="714" t="s">
        <v>2336</v>
      </c>
      <c r="B590" s="714" t="s">
        <v>2337</v>
      </c>
      <c r="C590" s="610"/>
      <c r="D590" s="197"/>
      <c r="E590" s="197"/>
      <c r="F590" s="704">
        <v>7.9</v>
      </c>
      <c r="G590" s="845">
        <f t="shared" si="8"/>
        <v>535.62</v>
      </c>
    </row>
    <row r="591" spans="1:7" ht="12.75">
      <c r="A591" s="714" t="s">
        <v>2338</v>
      </c>
      <c r="B591" s="714" t="s">
        <v>2339</v>
      </c>
      <c r="C591" s="610"/>
      <c r="D591" s="197"/>
      <c r="E591" s="197"/>
      <c r="F591" s="704">
        <v>8</v>
      </c>
      <c r="G591" s="845">
        <f t="shared" si="8"/>
        <v>542.4</v>
      </c>
    </row>
    <row r="592" spans="1:7" ht="12.75">
      <c r="A592" s="714" t="s">
        <v>2340</v>
      </c>
      <c r="B592" s="714" t="s">
        <v>2341</v>
      </c>
      <c r="C592" s="610"/>
      <c r="D592" s="197"/>
      <c r="E592" s="197"/>
      <c r="F592" s="704">
        <v>8</v>
      </c>
      <c r="G592" s="845">
        <f aca="true" t="shared" si="9" ref="G592:G655">F592*$G$10</f>
        <v>542.4</v>
      </c>
    </row>
    <row r="593" spans="1:7" ht="12.75">
      <c r="A593" s="714" t="s">
        <v>2342</v>
      </c>
      <c r="B593" s="714" t="s">
        <v>2343</v>
      </c>
      <c r="C593" s="610"/>
      <c r="D593" s="197"/>
      <c r="E593" s="197"/>
      <c r="F593" s="704">
        <v>8.2</v>
      </c>
      <c r="G593" s="845">
        <f t="shared" si="9"/>
        <v>555.9599999999999</v>
      </c>
    </row>
    <row r="594" spans="1:7" ht="12.75">
      <c r="A594" s="714" t="s">
        <v>2344</v>
      </c>
      <c r="B594" s="714" t="s">
        <v>2345</v>
      </c>
      <c r="C594" s="610"/>
      <c r="D594" s="197"/>
      <c r="E594" s="197"/>
      <c r="F594" s="704">
        <v>8.2</v>
      </c>
      <c r="G594" s="845">
        <f t="shared" si="9"/>
        <v>555.9599999999999</v>
      </c>
    </row>
    <row r="595" spans="1:7" ht="12.75">
      <c r="A595" s="714" t="s">
        <v>2346</v>
      </c>
      <c r="B595" s="714" t="s">
        <v>2347</v>
      </c>
      <c r="C595" s="610"/>
      <c r="D595" s="197"/>
      <c r="E595" s="197"/>
      <c r="F595" s="704">
        <v>8.2</v>
      </c>
      <c r="G595" s="845">
        <f t="shared" si="9"/>
        <v>555.9599999999999</v>
      </c>
    </row>
    <row r="596" spans="1:7" ht="12.75">
      <c r="A596" s="714" t="s">
        <v>2348</v>
      </c>
      <c r="B596" s="714" t="s">
        <v>2349</v>
      </c>
      <c r="C596" s="610"/>
      <c r="D596" s="197"/>
      <c r="E596" s="197"/>
      <c r="F596" s="704">
        <v>8.7</v>
      </c>
      <c r="G596" s="845">
        <f t="shared" si="9"/>
        <v>589.8599999999999</v>
      </c>
    </row>
    <row r="597" spans="1:7" ht="12.75">
      <c r="A597" s="714" t="s">
        <v>2350</v>
      </c>
      <c r="B597" s="714" t="s">
        <v>2351</v>
      </c>
      <c r="C597" s="610"/>
      <c r="D597" s="197"/>
      <c r="E597" s="197"/>
      <c r="F597" s="704">
        <v>8.7</v>
      </c>
      <c r="G597" s="845">
        <f t="shared" si="9"/>
        <v>589.8599999999999</v>
      </c>
    </row>
    <row r="598" spans="1:7" ht="12.75">
      <c r="A598" s="714" t="s">
        <v>2352</v>
      </c>
      <c r="B598" s="714" t="s">
        <v>2353</v>
      </c>
      <c r="C598" s="610"/>
      <c r="D598" s="197"/>
      <c r="E598" s="197"/>
      <c r="F598" s="704">
        <v>8.9</v>
      </c>
      <c r="G598" s="845">
        <f t="shared" si="9"/>
        <v>603.42</v>
      </c>
    </row>
    <row r="599" spans="1:7" ht="12.75">
      <c r="A599" s="714" t="s">
        <v>2354</v>
      </c>
      <c r="B599" s="714" t="s">
        <v>2355</v>
      </c>
      <c r="C599" s="610"/>
      <c r="D599" s="197"/>
      <c r="E599" s="197"/>
      <c r="F599" s="704">
        <v>8.9</v>
      </c>
      <c r="G599" s="845">
        <f t="shared" si="9"/>
        <v>603.42</v>
      </c>
    </row>
    <row r="600" spans="1:7" ht="12.75">
      <c r="A600" s="714" t="s">
        <v>2356</v>
      </c>
      <c r="B600" s="714" t="s">
        <v>2357</v>
      </c>
      <c r="C600" s="610"/>
      <c r="D600" s="197"/>
      <c r="E600" s="197"/>
      <c r="F600" s="704">
        <v>9.4</v>
      </c>
      <c r="G600" s="845">
        <f t="shared" si="9"/>
        <v>637.32</v>
      </c>
    </row>
    <row r="601" spans="1:7" ht="12.75">
      <c r="A601" s="714" t="s">
        <v>2358</v>
      </c>
      <c r="B601" s="714" t="s">
        <v>2359</v>
      </c>
      <c r="C601" s="610"/>
      <c r="D601" s="197"/>
      <c r="E601" s="197"/>
      <c r="F601" s="704">
        <v>9.4</v>
      </c>
      <c r="G601" s="845">
        <f t="shared" si="9"/>
        <v>637.32</v>
      </c>
    </row>
    <row r="602" spans="1:7" ht="12.75">
      <c r="A602" s="714" t="s">
        <v>2360</v>
      </c>
      <c r="B602" s="714" t="s">
        <v>2361</v>
      </c>
      <c r="C602" s="610"/>
      <c r="D602" s="197"/>
      <c r="E602" s="197"/>
      <c r="F602" s="704">
        <v>9.4</v>
      </c>
      <c r="G602" s="845">
        <f t="shared" si="9"/>
        <v>637.32</v>
      </c>
    </row>
    <row r="603" spans="1:7" ht="12.75">
      <c r="A603" s="714" t="s">
        <v>2362</v>
      </c>
      <c r="B603" s="714" t="s">
        <v>2363</v>
      </c>
      <c r="C603" s="610"/>
      <c r="D603" s="197"/>
      <c r="E603" s="197"/>
      <c r="F603" s="704">
        <v>9.4</v>
      </c>
      <c r="G603" s="845">
        <f t="shared" si="9"/>
        <v>637.32</v>
      </c>
    </row>
    <row r="604" spans="1:7" ht="12.75">
      <c r="A604" s="714" t="s">
        <v>2364</v>
      </c>
      <c r="B604" s="714" t="s">
        <v>2365</v>
      </c>
      <c r="C604" s="610"/>
      <c r="D604" s="197"/>
      <c r="E604" s="197"/>
      <c r="F604" s="704">
        <v>9.4</v>
      </c>
      <c r="G604" s="845">
        <f t="shared" si="9"/>
        <v>637.32</v>
      </c>
    </row>
    <row r="605" spans="1:7" ht="12.75">
      <c r="A605" s="714" t="s">
        <v>2366</v>
      </c>
      <c r="B605" s="714" t="s">
        <v>2367</v>
      </c>
      <c r="C605" s="610"/>
      <c r="D605" s="197"/>
      <c r="E605" s="197"/>
      <c r="F605" s="704">
        <v>9.9</v>
      </c>
      <c r="G605" s="845">
        <f t="shared" si="9"/>
        <v>671.22</v>
      </c>
    </row>
    <row r="606" spans="1:7" ht="12.75">
      <c r="A606" s="714" t="s">
        <v>2368</v>
      </c>
      <c r="B606" s="714" t="s">
        <v>2369</v>
      </c>
      <c r="C606" s="610"/>
      <c r="D606" s="197"/>
      <c r="E606" s="197"/>
      <c r="F606" s="704">
        <v>9.9</v>
      </c>
      <c r="G606" s="845">
        <f t="shared" si="9"/>
        <v>671.22</v>
      </c>
    </row>
    <row r="607" spans="1:7" ht="12.75">
      <c r="A607" s="714" t="s">
        <v>2370</v>
      </c>
      <c r="B607" s="714" t="s">
        <v>2371</v>
      </c>
      <c r="C607" s="610"/>
      <c r="D607" s="197"/>
      <c r="E607" s="716" t="s">
        <v>2372</v>
      </c>
      <c r="F607" s="704">
        <v>6</v>
      </c>
      <c r="G607" s="845">
        <f t="shared" si="9"/>
        <v>406.79999999999995</v>
      </c>
    </row>
    <row r="608" spans="1:7" ht="12.75">
      <c r="A608" s="714" t="s">
        <v>2373</v>
      </c>
      <c r="B608" s="714" t="s">
        <v>2374</v>
      </c>
      <c r="C608" s="610"/>
      <c r="D608" s="197"/>
      <c r="E608" s="197"/>
      <c r="F608" s="704">
        <v>10.8</v>
      </c>
      <c r="G608" s="845">
        <f t="shared" si="9"/>
        <v>732.24</v>
      </c>
    </row>
    <row r="609" spans="1:7" ht="12.75">
      <c r="A609" s="714" t="s">
        <v>2375</v>
      </c>
      <c r="B609" s="714" t="s">
        <v>2376</v>
      </c>
      <c r="C609" s="610"/>
      <c r="D609" s="197"/>
      <c r="E609" s="197"/>
      <c r="F609" s="704">
        <v>10.8</v>
      </c>
      <c r="G609" s="845">
        <f t="shared" si="9"/>
        <v>732.24</v>
      </c>
    </row>
    <row r="610" spans="1:7" ht="12.75">
      <c r="A610" s="714" t="s">
        <v>2377</v>
      </c>
      <c r="B610" s="714" t="s">
        <v>2378</v>
      </c>
      <c r="C610" s="610"/>
      <c r="D610" s="197"/>
      <c r="E610" s="197"/>
      <c r="F610" s="704">
        <v>11.3</v>
      </c>
      <c r="G610" s="845">
        <f t="shared" si="9"/>
        <v>766.14</v>
      </c>
    </row>
    <row r="611" spans="1:7" ht="13.5" thickBot="1">
      <c r="A611" s="714" t="s">
        <v>2379</v>
      </c>
      <c r="B611" s="714" t="s">
        <v>2380</v>
      </c>
      <c r="C611" s="610"/>
      <c r="D611" s="197"/>
      <c r="E611" s="197"/>
      <c r="F611" s="704">
        <v>11.3</v>
      </c>
      <c r="G611" s="845">
        <f t="shared" si="9"/>
        <v>766.14</v>
      </c>
    </row>
    <row r="612" spans="1:7" ht="15.75">
      <c r="A612" s="1082" t="s">
        <v>2381</v>
      </c>
      <c r="B612" s="1083"/>
      <c r="C612" s="1083"/>
      <c r="D612" s="1083"/>
      <c r="E612" s="1083"/>
      <c r="F612" s="1084"/>
      <c r="G612" s="845">
        <f t="shared" si="9"/>
        <v>0</v>
      </c>
    </row>
    <row r="613" spans="1:7" ht="12.75">
      <c r="A613" s="476" t="s">
        <v>2382</v>
      </c>
      <c r="B613" s="408" t="s">
        <v>2383</v>
      </c>
      <c r="C613" s="408"/>
      <c r="D613" s="136">
        <v>700</v>
      </c>
      <c r="E613" s="136">
        <v>230</v>
      </c>
      <c r="F613" s="620">
        <v>400</v>
      </c>
      <c r="G613" s="845">
        <f t="shared" si="9"/>
        <v>27120</v>
      </c>
    </row>
    <row r="614" spans="1:7" ht="12.75">
      <c r="A614" s="530">
        <v>708579</v>
      </c>
      <c r="B614" s="607" t="s">
        <v>2384</v>
      </c>
      <c r="C614" s="139"/>
      <c r="D614" s="136"/>
      <c r="E614" s="136"/>
      <c r="F614" s="620">
        <v>40</v>
      </c>
      <c r="G614" s="845">
        <f t="shared" si="9"/>
        <v>2712</v>
      </c>
    </row>
    <row r="615" spans="1:7" ht="12.75">
      <c r="A615" s="530" t="s">
        <v>2043</v>
      </c>
      <c r="B615" s="601" t="s">
        <v>2385</v>
      </c>
      <c r="C615" s="139"/>
      <c r="D615" s="136"/>
      <c r="E615" s="136"/>
      <c r="F615" s="620">
        <v>250</v>
      </c>
      <c r="G615" s="845">
        <f t="shared" si="9"/>
        <v>16950</v>
      </c>
    </row>
    <row r="616" spans="1:7" ht="12.75">
      <c r="A616" s="476" t="s">
        <v>2386</v>
      </c>
      <c r="B616" s="408" t="s">
        <v>2387</v>
      </c>
      <c r="C616" s="408"/>
      <c r="D616" s="143">
        <v>1300</v>
      </c>
      <c r="E616" s="143">
        <v>230</v>
      </c>
      <c r="F616" s="620">
        <v>1300</v>
      </c>
      <c r="G616" s="845">
        <f t="shared" si="9"/>
        <v>88140</v>
      </c>
    </row>
    <row r="617" spans="1:7" s="717" customFormat="1" ht="12.75">
      <c r="A617" s="476" t="s">
        <v>2388</v>
      </c>
      <c r="B617" s="408" t="s">
        <v>2389</v>
      </c>
      <c r="C617" s="408"/>
      <c r="D617" s="143">
        <v>1300</v>
      </c>
      <c r="E617" s="143">
        <v>230</v>
      </c>
      <c r="F617" s="620">
        <v>1500</v>
      </c>
      <c r="G617" s="845">
        <f t="shared" si="9"/>
        <v>101700</v>
      </c>
    </row>
    <row r="618" spans="1:7" ht="12.75">
      <c r="A618" s="530" t="s">
        <v>2390</v>
      </c>
      <c r="B618" s="607" t="s">
        <v>2391</v>
      </c>
      <c r="C618" s="408"/>
      <c r="D618" s="632"/>
      <c r="E618" s="632"/>
      <c r="F618" s="620">
        <v>100</v>
      </c>
      <c r="G618" s="845">
        <f t="shared" si="9"/>
        <v>6780</v>
      </c>
    </row>
    <row r="619" spans="1:7" ht="12.75">
      <c r="A619" s="476" t="s">
        <v>2392</v>
      </c>
      <c r="B619" s="408" t="s">
        <v>2393</v>
      </c>
      <c r="C619" s="408"/>
      <c r="D619" s="136">
        <v>2000</v>
      </c>
      <c r="E619" s="136">
        <v>230</v>
      </c>
      <c r="F619" s="579">
        <v>2700</v>
      </c>
      <c r="G619" s="845">
        <f t="shared" si="9"/>
        <v>183060</v>
      </c>
    </row>
    <row r="620" spans="1:7" ht="12.75">
      <c r="A620" s="476" t="s">
        <v>2394</v>
      </c>
      <c r="B620" s="408" t="s">
        <v>2393</v>
      </c>
      <c r="C620" s="408"/>
      <c r="D620" s="136">
        <v>2900</v>
      </c>
      <c r="E620" s="136">
        <v>380</v>
      </c>
      <c r="F620" s="579">
        <v>2700</v>
      </c>
      <c r="G620" s="845">
        <f t="shared" si="9"/>
        <v>183060</v>
      </c>
    </row>
    <row r="621" spans="1:7" s="717" customFormat="1" ht="12.75">
      <c r="A621" s="530"/>
      <c r="B621" s="288"/>
      <c r="C621" s="583"/>
      <c r="D621" s="679"/>
      <c r="E621" s="679"/>
      <c r="F621" s="718"/>
      <c r="G621" s="845">
        <f t="shared" si="9"/>
        <v>0</v>
      </c>
    </row>
    <row r="622" spans="1:7" ht="12.75">
      <c r="A622" s="476" t="s">
        <v>2395</v>
      </c>
      <c r="B622" s="288"/>
      <c r="C622" s="584"/>
      <c r="D622" s="585"/>
      <c r="E622" s="585"/>
      <c r="F622" s="706"/>
      <c r="G622" s="845">
        <f t="shared" si="9"/>
        <v>0</v>
      </c>
    </row>
    <row r="623" spans="1:7" ht="12.75">
      <c r="A623" s="615" t="s">
        <v>2396</v>
      </c>
      <c r="B623" s="607" t="s">
        <v>2397</v>
      </c>
      <c r="C623" s="584"/>
      <c r="D623" s="585"/>
      <c r="E623" s="585"/>
      <c r="F623" s="620">
        <v>42</v>
      </c>
      <c r="G623" s="845">
        <f t="shared" si="9"/>
        <v>2847.6</v>
      </c>
    </row>
    <row r="624" spans="1:7" ht="12.75">
      <c r="A624" s="530" t="s">
        <v>2398</v>
      </c>
      <c r="B624" s="607" t="s">
        <v>2399</v>
      </c>
      <c r="C624" s="408"/>
      <c r="D624" s="632"/>
      <c r="E624" s="632"/>
      <c r="F624" s="620">
        <v>37</v>
      </c>
      <c r="G624" s="845">
        <f t="shared" si="9"/>
        <v>2508.6</v>
      </c>
    </row>
    <row r="625" spans="1:7" ht="12.75">
      <c r="A625" s="530" t="s">
        <v>2400</v>
      </c>
      <c r="B625" s="607" t="s">
        <v>2401</v>
      </c>
      <c r="C625" s="408"/>
      <c r="D625" s="632"/>
      <c r="E625" s="632"/>
      <c r="F625" s="620">
        <v>37</v>
      </c>
      <c r="G625" s="845">
        <f t="shared" si="9"/>
        <v>2508.6</v>
      </c>
    </row>
    <row r="626" spans="1:7" ht="12.75">
      <c r="A626" s="530" t="s">
        <v>2402</v>
      </c>
      <c r="B626" s="607" t="s">
        <v>2403</v>
      </c>
      <c r="C626" s="408"/>
      <c r="D626" s="632"/>
      <c r="E626" s="632"/>
      <c r="F626" s="620">
        <v>40</v>
      </c>
      <c r="G626" s="845">
        <f t="shared" si="9"/>
        <v>2712</v>
      </c>
    </row>
    <row r="627" spans="1:7" ht="12.75">
      <c r="A627" s="530" t="s">
        <v>2404</v>
      </c>
      <c r="B627" s="607" t="s">
        <v>2405</v>
      </c>
      <c r="C627" s="408"/>
      <c r="D627" s="632"/>
      <c r="E627" s="632"/>
      <c r="F627" s="620">
        <v>40</v>
      </c>
      <c r="G627" s="845">
        <f t="shared" si="9"/>
        <v>2712</v>
      </c>
    </row>
    <row r="628" spans="1:7" ht="12.75">
      <c r="A628" s="530" t="s">
        <v>2406</v>
      </c>
      <c r="B628" s="607" t="s">
        <v>2407</v>
      </c>
      <c r="C628" s="408"/>
      <c r="D628" s="632"/>
      <c r="E628" s="632"/>
      <c r="F628" s="620">
        <v>45</v>
      </c>
      <c r="G628" s="845">
        <f t="shared" si="9"/>
        <v>3051</v>
      </c>
    </row>
    <row r="629" spans="1:7" ht="12.75">
      <c r="A629" s="530" t="s">
        <v>2408</v>
      </c>
      <c r="B629" s="607" t="s">
        <v>2409</v>
      </c>
      <c r="C629" s="408"/>
      <c r="D629" s="632"/>
      <c r="E629" s="632"/>
      <c r="F629" s="620">
        <v>45</v>
      </c>
      <c r="G629" s="845">
        <f t="shared" si="9"/>
        <v>3051</v>
      </c>
    </row>
    <row r="630" spans="1:7" ht="12.75">
      <c r="A630" s="530" t="s">
        <v>2410</v>
      </c>
      <c r="B630" s="607" t="s">
        <v>2411</v>
      </c>
      <c r="C630" s="408"/>
      <c r="D630" s="632"/>
      <c r="E630" s="632"/>
      <c r="F630" s="620">
        <v>55</v>
      </c>
      <c r="G630" s="845">
        <f t="shared" si="9"/>
        <v>3729</v>
      </c>
    </row>
    <row r="631" spans="1:7" ht="13.5" customHeight="1">
      <c r="A631" s="530" t="s">
        <v>2412</v>
      </c>
      <c r="B631" s="607" t="s">
        <v>2413</v>
      </c>
      <c r="C631" s="408"/>
      <c r="D631" s="632"/>
      <c r="E631" s="632"/>
      <c r="F631" s="620">
        <v>60</v>
      </c>
      <c r="G631" s="845">
        <f t="shared" si="9"/>
        <v>4068</v>
      </c>
    </row>
    <row r="632" spans="1:7" ht="12.75">
      <c r="A632" s="530" t="s">
        <v>2414</v>
      </c>
      <c r="B632" s="607" t="s">
        <v>2415</v>
      </c>
      <c r="C632" s="408"/>
      <c r="D632" s="632"/>
      <c r="E632" s="632"/>
      <c r="F632" s="620">
        <v>60</v>
      </c>
      <c r="G632" s="845">
        <f t="shared" si="9"/>
        <v>4068</v>
      </c>
    </row>
    <row r="633" spans="1:7" ht="12.75">
      <c r="A633" s="530" t="s">
        <v>2416</v>
      </c>
      <c r="B633" s="607" t="s">
        <v>2417</v>
      </c>
      <c r="C633" s="408"/>
      <c r="D633" s="632"/>
      <c r="E633" s="632"/>
      <c r="F633" s="620">
        <v>75</v>
      </c>
      <c r="G633" s="845">
        <f t="shared" si="9"/>
        <v>5085</v>
      </c>
    </row>
    <row r="634" spans="1:7" ht="13.5" thickBot="1">
      <c r="A634" s="531" t="s">
        <v>2418</v>
      </c>
      <c r="B634" s="658" t="s">
        <v>2419</v>
      </c>
      <c r="C634" s="410"/>
      <c r="D634" s="719"/>
      <c r="E634" s="719"/>
      <c r="F634" s="622">
        <v>95</v>
      </c>
      <c r="G634" s="845">
        <f t="shared" si="9"/>
        <v>6441</v>
      </c>
    </row>
    <row r="635" spans="1:7" ht="15.75">
      <c r="A635" s="1085" t="s">
        <v>2420</v>
      </c>
      <c r="B635" s="1086"/>
      <c r="C635" s="1049"/>
      <c r="D635" s="1049"/>
      <c r="E635" s="1049"/>
      <c r="F635" s="1050"/>
      <c r="G635" s="845">
        <f t="shared" si="9"/>
        <v>0</v>
      </c>
    </row>
    <row r="636" spans="1:7" ht="12.75">
      <c r="A636" s="476" t="s">
        <v>2421</v>
      </c>
      <c r="B636" s="408" t="s">
        <v>2422</v>
      </c>
      <c r="C636" s="139"/>
      <c r="D636" s="136"/>
      <c r="E636" s="136">
        <v>230</v>
      </c>
      <c r="F636" s="579">
        <v>530</v>
      </c>
      <c r="G636" s="845">
        <f t="shared" si="9"/>
        <v>35934</v>
      </c>
    </row>
    <row r="637" spans="1:7" ht="12.75">
      <c r="A637" s="530" t="s">
        <v>2423</v>
      </c>
      <c r="B637" s="607" t="s">
        <v>2424</v>
      </c>
      <c r="C637" s="139"/>
      <c r="D637" s="136"/>
      <c r="E637" s="136"/>
      <c r="F637" s="579">
        <v>10</v>
      </c>
      <c r="G637" s="845">
        <f t="shared" si="9"/>
        <v>678</v>
      </c>
    </row>
    <row r="638" spans="1:7" ht="13.5" thickBot="1">
      <c r="A638" s="477" t="s">
        <v>2425</v>
      </c>
      <c r="B638" s="410" t="s">
        <v>2426</v>
      </c>
      <c r="C638" s="595"/>
      <c r="D638" s="349"/>
      <c r="E638" s="349">
        <v>400</v>
      </c>
      <c r="F638" s="720">
        <v>11000</v>
      </c>
      <c r="G638" s="845">
        <f t="shared" si="9"/>
        <v>745800</v>
      </c>
    </row>
    <row r="639" spans="1:7" ht="15.75">
      <c r="A639" s="1085" t="s">
        <v>2427</v>
      </c>
      <c r="B639" s="1086"/>
      <c r="C639" s="1049"/>
      <c r="D639" s="1049"/>
      <c r="E639" s="1049"/>
      <c r="F639" s="1050"/>
      <c r="G639" s="845">
        <f t="shared" si="9"/>
        <v>0</v>
      </c>
    </row>
    <row r="640" spans="1:7" ht="13.5" customHeight="1">
      <c r="A640" s="721" t="s">
        <v>1353</v>
      </c>
      <c r="B640" s="408" t="s">
        <v>2428</v>
      </c>
      <c r="C640" s="618" t="s">
        <v>2429</v>
      </c>
      <c r="D640" s="618" t="s">
        <v>2430</v>
      </c>
      <c r="E640" s="136">
        <v>230</v>
      </c>
      <c r="F640" s="588">
        <v>225</v>
      </c>
      <c r="G640" s="845">
        <f t="shared" si="9"/>
        <v>15255</v>
      </c>
    </row>
    <row r="641" spans="1:7" ht="12.75">
      <c r="A641" s="530" t="s">
        <v>2431</v>
      </c>
      <c r="B641" s="607" t="s">
        <v>1356</v>
      </c>
      <c r="C641" s="618"/>
      <c r="D641" s="143"/>
      <c r="E641" s="136"/>
      <c r="F641" s="579">
        <v>17</v>
      </c>
      <c r="G641" s="845">
        <f t="shared" si="9"/>
        <v>1152.6</v>
      </c>
    </row>
    <row r="642" spans="1:7" ht="12.75">
      <c r="A642" s="530" t="s">
        <v>1358</v>
      </c>
      <c r="B642" s="607" t="s">
        <v>1359</v>
      </c>
      <c r="C642" s="618"/>
      <c r="D642" s="143"/>
      <c r="E642" s="136"/>
      <c r="F642" s="579">
        <v>9</v>
      </c>
      <c r="G642" s="845">
        <f t="shared" si="9"/>
        <v>610.1999999999999</v>
      </c>
    </row>
    <row r="643" spans="1:7" ht="12.75">
      <c r="A643" s="619" t="s">
        <v>1347</v>
      </c>
      <c r="B643" s="408" t="s">
        <v>1348</v>
      </c>
      <c r="C643" s="618" t="s">
        <v>1349</v>
      </c>
      <c r="D643" s="618" t="s">
        <v>1350</v>
      </c>
      <c r="E643" s="136">
        <v>230</v>
      </c>
      <c r="F643" s="579">
        <v>230</v>
      </c>
      <c r="G643" s="845">
        <f t="shared" si="9"/>
        <v>15594</v>
      </c>
    </row>
    <row r="644" spans="1:7" ht="12.75">
      <c r="A644" s="530" t="s">
        <v>1351</v>
      </c>
      <c r="B644" s="607" t="s">
        <v>1352</v>
      </c>
      <c r="C644" s="618"/>
      <c r="D644" s="618"/>
      <c r="E644" s="136"/>
      <c r="F644" s="579">
        <v>10</v>
      </c>
      <c r="G644" s="845">
        <f t="shared" si="9"/>
        <v>678</v>
      </c>
    </row>
    <row r="645" spans="1:7" ht="12.75">
      <c r="A645" s="530"/>
      <c r="B645" s="607"/>
      <c r="C645" s="618"/>
      <c r="D645" s="618"/>
      <c r="E645" s="136"/>
      <c r="F645" s="579"/>
      <c r="G645" s="845">
        <f t="shared" si="9"/>
        <v>0</v>
      </c>
    </row>
    <row r="646" spans="1:7" ht="12.75">
      <c r="A646" s="530" t="s">
        <v>2432</v>
      </c>
      <c r="B646" s="607" t="s">
        <v>2433</v>
      </c>
      <c r="C646" s="145"/>
      <c r="D646" s="143"/>
      <c r="E646" s="136"/>
      <c r="F646" s="588">
        <v>320</v>
      </c>
      <c r="G646" s="845">
        <f t="shared" si="9"/>
        <v>21696</v>
      </c>
    </row>
    <row r="647" spans="1:7" ht="12.75">
      <c r="A647" s="530" t="s">
        <v>2434</v>
      </c>
      <c r="B647" s="607" t="s">
        <v>2435</v>
      </c>
      <c r="C647" s="145"/>
      <c r="D647" s="143"/>
      <c r="E647" s="136"/>
      <c r="F647" s="588">
        <v>300</v>
      </c>
      <c r="G647" s="845">
        <f t="shared" si="9"/>
        <v>20340</v>
      </c>
    </row>
    <row r="648" spans="1:7" ht="12.75">
      <c r="A648" s="530" t="s">
        <v>2436</v>
      </c>
      <c r="B648" s="607" t="s">
        <v>2437</v>
      </c>
      <c r="C648" s="145"/>
      <c r="D648" s="143"/>
      <c r="E648" s="136"/>
      <c r="F648" s="588">
        <v>10</v>
      </c>
      <c r="G648" s="845">
        <f t="shared" si="9"/>
        <v>678</v>
      </c>
    </row>
    <row r="649" spans="1:7" ht="12.75">
      <c r="A649" s="530" t="s">
        <v>2438</v>
      </c>
      <c r="B649" s="607" t="s">
        <v>2439</v>
      </c>
      <c r="C649" s="145"/>
      <c r="D649" s="143"/>
      <c r="E649" s="136"/>
      <c r="F649" s="588">
        <v>100</v>
      </c>
      <c r="G649" s="845">
        <f t="shared" si="9"/>
        <v>6780</v>
      </c>
    </row>
    <row r="650" spans="1:7" ht="12.75">
      <c r="A650" s="530" t="s">
        <v>2440</v>
      </c>
      <c r="B650" s="607" t="s">
        <v>2441</v>
      </c>
      <c r="C650" s="145"/>
      <c r="D650" s="143"/>
      <c r="E650" s="136"/>
      <c r="F650" s="588">
        <v>35</v>
      </c>
      <c r="G650" s="845">
        <f t="shared" si="9"/>
        <v>2373</v>
      </c>
    </row>
    <row r="651" spans="1:7" ht="12.75">
      <c r="A651" s="530" t="s">
        <v>2442</v>
      </c>
      <c r="B651" s="607" t="s">
        <v>2443</v>
      </c>
      <c r="C651" s="145"/>
      <c r="D651" s="143"/>
      <c r="E651" s="136"/>
      <c r="F651" s="579">
        <v>45</v>
      </c>
      <c r="G651" s="845">
        <f t="shared" si="9"/>
        <v>3051</v>
      </c>
    </row>
    <row r="652" spans="1:7" ht="12.75">
      <c r="A652" s="530"/>
      <c r="B652" s="607"/>
      <c r="C652" s="145"/>
      <c r="D652" s="143"/>
      <c r="E652" s="136"/>
      <c r="F652" s="579"/>
      <c r="G652" s="845">
        <f t="shared" si="9"/>
        <v>0</v>
      </c>
    </row>
    <row r="653" spans="1:7" ht="12.75">
      <c r="A653" s="619" t="s">
        <v>2444</v>
      </c>
      <c r="B653" s="408" t="s">
        <v>2445</v>
      </c>
      <c r="C653" s="618" t="s">
        <v>2446</v>
      </c>
      <c r="D653" s="143" t="s">
        <v>2447</v>
      </c>
      <c r="E653" s="136">
        <v>230</v>
      </c>
      <c r="F653" s="579">
        <v>780</v>
      </c>
      <c r="G653" s="845">
        <f t="shared" si="9"/>
        <v>52884</v>
      </c>
    </row>
    <row r="654" spans="1:7" ht="12.75">
      <c r="A654" s="619" t="s">
        <v>2448</v>
      </c>
      <c r="B654" s="408" t="s">
        <v>2445</v>
      </c>
      <c r="C654" s="618" t="s">
        <v>2446</v>
      </c>
      <c r="D654" s="143" t="s">
        <v>2447</v>
      </c>
      <c r="E654" s="136">
        <v>400</v>
      </c>
      <c r="F654" s="579">
        <v>800</v>
      </c>
      <c r="G654" s="845">
        <f t="shared" si="9"/>
        <v>54240</v>
      </c>
    </row>
    <row r="655" spans="1:7" ht="12.75">
      <c r="A655" s="619" t="s">
        <v>2449</v>
      </c>
      <c r="B655" s="408" t="s">
        <v>2450</v>
      </c>
      <c r="C655" s="618" t="s">
        <v>2446</v>
      </c>
      <c r="D655" s="143" t="s">
        <v>2451</v>
      </c>
      <c r="E655" s="136">
        <v>230</v>
      </c>
      <c r="F655" s="579">
        <v>400</v>
      </c>
      <c r="G655" s="845">
        <f t="shared" si="9"/>
        <v>27120</v>
      </c>
    </row>
    <row r="656" spans="1:7" ht="12.75">
      <c r="A656" s="619" t="s">
        <v>2452</v>
      </c>
      <c r="B656" s="408" t="s">
        <v>2453</v>
      </c>
      <c r="C656" s="618" t="s">
        <v>2446</v>
      </c>
      <c r="D656" s="143" t="s">
        <v>2451</v>
      </c>
      <c r="E656" s="136">
        <v>400</v>
      </c>
      <c r="F656" s="579">
        <v>400</v>
      </c>
      <c r="G656" s="845">
        <f aca="true" t="shared" si="10" ref="G656:G716">F656*$G$10</f>
        <v>27120</v>
      </c>
    </row>
    <row r="657" spans="1:7" ht="12.75">
      <c r="A657" s="619" t="s">
        <v>2454</v>
      </c>
      <c r="B657" s="408" t="s">
        <v>2455</v>
      </c>
      <c r="C657" s="618" t="s">
        <v>2446</v>
      </c>
      <c r="D657" s="143" t="s">
        <v>2447</v>
      </c>
      <c r="E657" s="136">
        <v>230</v>
      </c>
      <c r="F657" s="579">
        <v>550</v>
      </c>
      <c r="G657" s="845">
        <f t="shared" si="10"/>
        <v>37290</v>
      </c>
    </row>
    <row r="658" spans="1:7" ht="12.75">
      <c r="A658" s="619" t="s">
        <v>2456</v>
      </c>
      <c r="B658" s="408" t="s">
        <v>2455</v>
      </c>
      <c r="C658" s="618" t="s">
        <v>2446</v>
      </c>
      <c r="D658" s="143" t="s">
        <v>2447</v>
      </c>
      <c r="E658" s="136">
        <v>400</v>
      </c>
      <c r="F658" s="579">
        <v>550</v>
      </c>
      <c r="G658" s="845">
        <f t="shared" si="10"/>
        <v>37290</v>
      </c>
    </row>
    <row r="659" spans="1:7" ht="12.75">
      <c r="A659" s="619" t="s">
        <v>2457</v>
      </c>
      <c r="B659" s="408"/>
      <c r="C659" s="670" t="s">
        <v>2458</v>
      </c>
      <c r="D659" s="143" t="s">
        <v>2459</v>
      </c>
      <c r="E659" s="136">
        <v>400</v>
      </c>
      <c r="F659" s="579">
        <v>1000</v>
      </c>
      <c r="G659" s="845">
        <f t="shared" si="10"/>
        <v>67800</v>
      </c>
    </row>
    <row r="660" spans="1:7" ht="12.75">
      <c r="A660" s="530" t="s">
        <v>2460</v>
      </c>
      <c r="B660" s="607" t="s">
        <v>2461</v>
      </c>
      <c r="C660" s="145"/>
      <c r="D660" s="143"/>
      <c r="E660" s="136"/>
      <c r="F660" s="579">
        <v>12</v>
      </c>
      <c r="G660" s="845">
        <f t="shared" si="10"/>
        <v>813.5999999999999</v>
      </c>
    </row>
    <row r="661" spans="1:7" ht="12.75">
      <c r="A661" s="530" t="s">
        <v>2462</v>
      </c>
      <c r="B661" s="607" t="s">
        <v>2463</v>
      </c>
      <c r="C661" s="145"/>
      <c r="D661" s="143"/>
      <c r="E661" s="136"/>
      <c r="F661" s="579">
        <v>300</v>
      </c>
      <c r="G661" s="845">
        <f t="shared" si="10"/>
        <v>20340</v>
      </c>
    </row>
    <row r="662" spans="1:7" ht="12.75">
      <c r="A662" s="530" t="s">
        <v>2464</v>
      </c>
      <c r="B662" s="607" t="s">
        <v>2465</v>
      </c>
      <c r="C662" s="145"/>
      <c r="D662" s="143"/>
      <c r="E662" s="136"/>
      <c r="F662" s="579">
        <v>32</v>
      </c>
      <c r="G662" s="845">
        <f t="shared" si="10"/>
        <v>2169.6</v>
      </c>
    </row>
    <row r="663" spans="1:7" ht="12.75">
      <c r="A663" s="619" t="s">
        <v>2466</v>
      </c>
      <c r="B663" s="408" t="s">
        <v>2467</v>
      </c>
      <c r="C663" s="618" t="s">
        <v>2468</v>
      </c>
      <c r="D663" s="618" t="s">
        <v>2469</v>
      </c>
      <c r="E663" s="136">
        <v>230</v>
      </c>
      <c r="F663" s="579">
        <v>650</v>
      </c>
      <c r="G663" s="845">
        <f t="shared" si="10"/>
        <v>44070</v>
      </c>
    </row>
    <row r="664" spans="1:7" ht="12.75">
      <c r="A664" s="619" t="s">
        <v>2470</v>
      </c>
      <c r="B664" s="408" t="s">
        <v>2467</v>
      </c>
      <c r="C664" s="618" t="s">
        <v>2468</v>
      </c>
      <c r="D664" s="618" t="s">
        <v>2469</v>
      </c>
      <c r="E664" s="136">
        <v>400</v>
      </c>
      <c r="F664" s="579">
        <v>650</v>
      </c>
      <c r="G664" s="845">
        <f t="shared" si="10"/>
        <v>44070</v>
      </c>
    </row>
    <row r="665" spans="1:7" ht="12.75">
      <c r="A665" s="642" t="s">
        <v>2471</v>
      </c>
      <c r="B665" s="607" t="s">
        <v>2472</v>
      </c>
      <c r="C665" s="139"/>
      <c r="D665" s="136"/>
      <c r="E665" s="136"/>
      <c r="F665" s="579">
        <v>5</v>
      </c>
      <c r="G665" s="845">
        <f t="shared" si="10"/>
        <v>339</v>
      </c>
    </row>
    <row r="666" spans="1:7" ht="12.75">
      <c r="A666" s="619" t="s">
        <v>2473</v>
      </c>
      <c r="B666" s="408" t="s">
        <v>2474</v>
      </c>
      <c r="C666" s="618" t="s">
        <v>2475</v>
      </c>
      <c r="D666" s="618" t="s">
        <v>2476</v>
      </c>
      <c r="E666" s="136">
        <v>400</v>
      </c>
      <c r="F666" s="579">
        <v>2100</v>
      </c>
      <c r="G666" s="845">
        <f t="shared" si="10"/>
        <v>142380</v>
      </c>
    </row>
    <row r="667" spans="1:7" ht="12.75">
      <c r="A667" s="642" t="s">
        <v>2477</v>
      </c>
      <c r="B667" s="607" t="s">
        <v>2478</v>
      </c>
      <c r="C667" s="139"/>
      <c r="D667" s="136"/>
      <c r="E667" s="136"/>
      <c r="F667" s="579">
        <v>2</v>
      </c>
      <c r="G667" s="845">
        <f t="shared" si="10"/>
        <v>135.6</v>
      </c>
    </row>
    <row r="668" spans="1:7" ht="12.75">
      <c r="A668" s="642" t="s">
        <v>2479</v>
      </c>
      <c r="B668" s="607" t="s">
        <v>2480</v>
      </c>
      <c r="C668" s="139"/>
      <c r="D668" s="136"/>
      <c r="E668" s="136"/>
      <c r="F668" s="579">
        <v>4</v>
      </c>
      <c r="G668" s="845">
        <f t="shared" si="10"/>
        <v>271.2</v>
      </c>
    </row>
    <row r="669" spans="1:7" s="722" customFormat="1" ht="12.75">
      <c r="A669" s="530" t="s">
        <v>2481</v>
      </c>
      <c r="B669" s="607" t="s">
        <v>2482</v>
      </c>
      <c r="C669" s="139"/>
      <c r="D669" s="136"/>
      <c r="E669" s="136"/>
      <c r="F669" s="579">
        <v>105</v>
      </c>
      <c r="G669" s="845">
        <f t="shared" si="10"/>
        <v>7119</v>
      </c>
    </row>
    <row r="670" spans="1:7" ht="15">
      <c r="A670" s="530" t="s">
        <v>2483</v>
      </c>
      <c r="B670" s="408" t="s">
        <v>2484</v>
      </c>
      <c r="C670" s="618" t="s">
        <v>2485</v>
      </c>
      <c r="D670" s="618" t="s">
        <v>2486</v>
      </c>
      <c r="E670" s="136">
        <v>400</v>
      </c>
      <c r="F670" s="579">
        <v>3600</v>
      </c>
      <c r="G670" s="845">
        <f t="shared" si="10"/>
        <v>244080</v>
      </c>
    </row>
    <row r="671" spans="1:7" ht="15">
      <c r="A671" s="619" t="s">
        <v>2487</v>
      </c>
      <c r="B671" s="408" t="s">
        <v>2488</v>
      </c>
      <c r="C671" s="618" t="s">
        <v>2489</v>
      </c>
      <c r="D671" s="618" t="s">
        <v>2490</v>
      </c>
      <c r="E671" s="136">
        <v>400</v>
      </c>
      <c r="F671" s="579">
        <v>2100</v>
      </c>
      <c r="G671" s="845">
        <f t="shared" si="10"/>
        <v>142380</v>
      </c>
    </row>
    <row r="672" spans="1:7" s="722" customFormat="1" ht="12.75">
      <c r="A672" s="530">
        <v>10000411</v>
      </c>
      <c r="B672" s="607" t="s">
        <v>2491</v>
      </c>
      <c r="C672" s="723"/>
      <c r="D672" s="143"/>
      <c r="E672" s="136"/>
      <c r="F672" s="686">
        <v>400</v>
      </c>
      <c r="G672" s="845">
        <f t="shared" si="10"/>
        <v>27120</v>
      </c>
    </row>
    <row r="673" spans="1:7" ht="12.75">
      <c r="A673" s="530" t="s">
        <v>2492</v>
      </c>
      <c r="B673" s="607" t="s">
        <v>2493</v>
      </c>
      <c r="C673" s="139"/>
      <c r="D673" s="136"/>
      <c r="E673" s="136"/>
      <c r="F673" s="579">
        <v>100</v>
      </c>
      <c r="G673" s="845">
        <f t="shared" si="10"/>
        <v>6780</v>
      </c>
    </row>
    <row r="674" spans="1:7" ht="12.75">
      <c r="A674" s="530" t="s">
        <v>2494</v>
      </c>
      <c r="B674" s="607" t="s">
        <v>2495</v>
      </c>
      <c r="C674" s="139"/>
      <c r="D674" s="136"/>
      <c r="E674" s="136"/>
      <c r="F674" s="579">
        <v>10</v>
      </c>
      <c r="G674" s="845">
        <f t="shared" si="10"/>
        <v>678</v>
      </c>
    </row>
    <row r="675" spans="1:7" s="722" customFormat="1" ht="12.75">
      <c r="A675" s="530"/>
      <c r="B675" s="724" t="s">
        <v>2496</v>
      </c>
      <c r="C675" s="139"/>
      <c r="D675" s="136"/>
      <c r="E675" s="136"/>
      <c r="F675" s="579"/>
      <c r="G675" s="845">
        <f t="shared" si="10"/>
        <v>0</v>
      </c>
    </row>
    <row r="676" spans="1:7" ht="12.75">
      <c r="A676" s="530" t="s">
        <v>2497</v>
      </c>
      <c r="B676" s="601" t="s">
        <v>2498</v>
      </c>
      <c r="C676" s="139"/>
      <c r="D676" s="136"/>
      <c r="E676" s="136"/>
      <c r="F676" s="579">
        <v>400</v>
      </c>
      <c r="G676" s="845">
        <f t="shared" si="10"/>
        <v>27120</v>
      </c>
    </row>
    <row r="677" spans="1:6" ht="12.75">
      <c r="A677" s="642" t="s">
        <v>2499</v>
      </c>
      <c r="B677" s="607" t="s">
        <v>2500</v>
      </c>
      <c r="C677" s="139"/>
      <c r="D677" s="136"/>
      <c r="E677" s="136"/>
      <c r="F677" s="664">
        <v>1500</v>
      </c>
    </row>
    <row r="678" spans="1:6" ht="12.75">
      <c r="A678" s="642" t="s">
        <v>2501</v>
      </c>
      <c r="B678" s="607" t="s">
        <v>2502</v>
      </c>
      <c r="C678" s="139"/>
      <c r="D678" s="136"/>
      <c r="E678" s="136"/>
      <c r="F678" s="664">
        <v>2300</v>
      </c>
    </row>
    <row r="679" spans="1:6" ht="12.75">
      <c r="A679" s="642" t="s">
        <v>2503</v>
      </c>
      <c r="B679" s="607" t="s">
        <v>2504</v>
      </c>
      <c r="C679" s="139"/>
      <c r="D679" s="136"/>
      <c r="E679" s="136"/>
      <c r="F679" s="664">
        <v>4200</v>
      </c>
    </row>
    <row r="680" spans="1:6" ht="12.75">
      <c r="A680" s="530" t="s">
        <v>2505</v>
      </c>
      <c r="B680" s="607" t="s">
        <v>2506</v>
      </c>
      <c r="C680" s="139"/>
      <c r="D680" s="136"/>
      <c r="E680" s="136"/>
      <c r="F680" s="664">
        <v>1500</v>
      </c>
    </row>
    <row r="681" spans="1:7" ht="12.75">
      <c r="A681" s="530">
        <v>200515</v>
      </c>
      <c r="B681" s="607" t="s">
        <v>2507</v>
      </c>
      <c r="C681" s="139"/>
      <c r="D681" s="136"/>
      <c r="E681" s="136"/>
      <c r="F681" s="579">
        <v>8</v>
      </c>
      <c r="G681" s="845">
        <f t="shared" si="10"/>
        <v>542.4</v>
      </c>
    </row>
    <row r="682" spans="1:7" s="722" customFormat="1" ht="12.75">
      <c r="A682" s="530">
        <v>10000412</v>
      </c>
      <c r="B682" s="607" t="s">
        <v>2508</v>
      </c>
      <c r="C682" s="723"/>
      <c r="D682" s="136"/>
      <c r="E682" s="136"/>
      <c r="F682" s="579">
        <v>40</v>
      </c>
      <c r="G682" s="845">
        <f t="shared" si="10"/>
        <v>2712</v>
      </c>
    </row>
    <row r="683" spans="1:7" s="722" customFormat="1" ht="12.75">
      <c r="A683" s="530">
        <v>10000413</v>
      </c>
      <c r="B683" s="607" t="s">
        <v>2509</v>
      </c>
      <c r="C683" s="723"/>
      <c r="D683" s="143"/>
      <c r="E683" s="136"/>
      <c r="F683" s="579">
        <v>45</v>
      </c>
      <c r="G683" s="845">
        <f t="shared" si="10"/>
        <v>3051</v>
      </c>
    </row>
    <row r="684" spans="1:7" s="722" customFormat="1" ht="12.75">
      <c r="A684" s="530">
        <v>10000414</v>
      </c>
      <c r="B684" s="607" t="s">
        <v>2510</v>
      </c>
      <c r="C684" s="723"/>
      <c r="D684" s="136"/>
      <c r="E684" s="136"/>
      <c r="F684" s="579">
        <v>70</v>
      </c>
      <c r="G684" s="845">
        <f t="shared" si="10"/>
        <v>4746</v>
      </c>
    </row>
    <row r="685" spans="1:7" ht="12.75">
      <c r="A685" s="642" t="s">
        <v>2511</v>
      </c>
      <c r="B685" s="607" t="s">
        <v>2512</v>
      </c>
      <c r="C685" s="139"/>
      <c r="D685" s="136"/>
      <c r="E685" s="136"/>
      <c r="F685" s="579">
        <v>10</v>
      </c>
      <c r="G685" s="845">
        <f t="shared" si="10"/>
        <v>678</v>
      </c>
    </row>
    <row r="686" spans="1:7" ht="12.75">
      <c r="A686" s="642" t="s">
        <v>2513</v>
      </c>
      <c r="B686" s="607" t="s">
        <v>2514</v>
      </c>
      <c r="C686" s="139"/>
      <c r="D686" s="136"/>
      <c r="E686" s="136"/>
      <c r="F686" s="579">
        <v>10</v>
      </c>
      <c r="G686" s="845">
        <f t="shared" si="10"/>
        <v>678</v>
      </c>
    </row>
    <row r="687" spans="1:7" ht="12.75">
      <c r="A687" s="642" t="s">
        <v>2515</v>
      </c>
      <c r="B687" s="607" t="s">
        <v>2516</v>
      </c>
      <c r="C687" s="139"/>
      <c r="D687" s="136"/>
      <c r="E687" s="136"/>
      <c r="F687" s="579">
        <v>10</v>
      </c>
      <c r="G687" s="845">
        <f t="shared" si="10"/>
        <v>678</v>
      </c>
    </row>
    <row r="688" spans="1:7" ht="12.75">
      <c r="A688" s="642" t="s">
        <v>2517</v>
      </c>
      <c r="B688" s="607" t="s">
        <v>2518</v>
      </c>
      <c r="C688" s="139"/>
      <c r="D688" s="136"/>
      <c r="E688" s="136"/>
      <c r="F688" s="579">
        <v>10</v>
      </c>
      <c r="G688" s="845">
        <f t="shared" si="10"/>
        <v>678</v>
      </c>
    </row>
    <row r="689" spans="1:7" ht="12.75">
      <c r="A689" s="642" t="s">
        <v>2519</v>
      </c>
      <c r="B689" s="607" t="s">
        <v>2520</v>
      </c>
      <c r="C689" s="139"/>
      <c r="D689" s="136"/>
      <c r="E689" s="136"/>
      <c r="F689" s="579">
        <v>10</v>
      </c>
      <c r="G689" s="845">
        <f t="shared" si="10"/>
        <v>678</v>
      </c>
    </row>
    <row r="690" spans="1:7" ht="12.75">
      <c r="A690" s="642" t="s">
        <v>2521</v>
      </c>
      <c r="B690" s="607" t="s">
        <v>2522</v>
      </c>
      <c r="C690" s="139"/>
      <c r="D690" s="136"/>
      <c r="E690" s="136"/>
      <c r="F690" s="579">
        <v>10</v>
      </c>
      <c r="G690" s="845">
        <f t="shared" si="10"/>
        <v>678</v>
      </c>
    </row>
    <row r="691" spans="1:7" ht="12.75">
      <c r="A691" s="642" t="s">
        <v>2523</v>
      </c>
      <c r="B691" s="607" t="s">
        <v>2524</v>
      </c>
      <c r="C691" s="139"/>
      <c r="D691" s="136"/>
      <c r="E691" s="136"/>
      <c r="F691" s="579">
        <v>6</v>
      </c>
      <c r="G691" s="845">
        <f t="shared" si="10"/>
        <v>406.79999999999995</v>
      </c>
    </row>
    <row r="692" spans="1:7" ht="12.75">
      <c r="A692" s="642" t="s">
        <v>2525</v>
      </c>
      <c r="B692" s="607" t="s">
        <v>2526</v>
      </c>
      <c r="C692" s="139" t="s">
        <v>1783</v>
      </c>
      <c r="D692" s="136"/>
      <c r="E692" s="136"/>
      <c r="F692" s="579">
        <v>300</v>
      </c>
      <c r="G692" s="845">
        <f t="shared" si="10"/>
        <v>20340</v>
      </c>
    </row>
    <row r="693" spans="1:7" ht="12.75">
      <c r="A693" s="642" t="s">
        <v>2527</v>
      </c>
      <c r="B693" s="607" t="s">
        <v>2528</v>
      </c>
      <c r="C693" s="139"/>
      <c r="D693" s="136"/>
      <c r="E693" s="136"/>
      <c r="F693" s="579">
        <v>9</v>
      </c>
      <c r="G693" s="845">
        <f t="shared" si="10"/>
        <v>610.1999999999999</v>
      </c>
    </row>
    <row r="694" spans="1:7" ht="12.75">
      <c r="A694" s="642" t="s">
        <v>2529</v>
      </c>
      <c r="B694" s="607" t="s">
        <v>2530</v>
      </c>
      <c r="C694" s="139"/>
      <c r="D694" s="136"/>
      <c r="E694" s="136"/>
      <c r="F694" s="579">
        <v>9</v>
      </c>
      <c r="G694" s="845">
        <f t="shared" si="10"/>
        <v>610.1999999999999</v>
      </c>
    </row>
    <row r="695" spans="1:7" ht="13.5" thickBot="1">
      <c r="A695" s="725" t="s">
        <v>2531</v>
      </c>
      <c r="B695" s="658" t="s">
        <v>2532</v>
      </c>
      <c r="C695" s="595"/>
      <c r="D695" s="349"/>
      <c r="E695" s="349"/>
      <c r="F695" s="639">
        <v>10</v>
      </c>
      <c r="G695" s="845">
        <f t="shared" si="10"/>
        <v>678</v>
      </c>
    </row>
    <row r="696" spans="1:7" ht="15.75">
      <c r="A696" s="1074" t="s">
        <v>2533</v>
      </c>
      <c r="B696" s="1075"/>
      <c r="C696" s="1075"/>
      <c r="D696" s="1075"/>
      <c r="E696" s="1075"/>
      <c r="F696" s="1076"/>
      <c r="G696" s="845">
        <f t="shared" si="10"/>
        <v>0</v>
      </c>
    </row>
    <row r="697" spans="1:7" ht="12.75">
      <c r="A697" s="476" t="s">
        <v>2534</v>
      </c>
      <c r="B697" s="408" t="s">
        <v>2535</v>
      </c>
      <c r="C697" s="408"/>
      <c r="D697" s="143">
        <v>200</v>
      </c>
      <c r="E697" s="143">
        <v>230</v>
      </c>
      <c r="F697" s="620">
        <v>450</v>
      </c>
      <c r="G697" s="845">
        <f t="shared" si="10"/>
        <v>30510</v>
      </c>
    </row>
    <row r="698" spans="1:7" ht="12.75">
      <c r="A698" s="530" t="s">
        <v>2536</v>
      </c>
      <c r="B698" s="601" t="s">
        <v>2537</v>
      </c>
      <c r="C698" s="139"/>
      <c r="D698" s="136"/>
      <c r="E698" s="136"/>
      <c r="F698" s="620">
        <v>255</v>
      </c>
      <c r="G698" s="845">
        <f t="shared" si="10"/>
        <v>17289</v>
      </c>
    </row>
    <row r="699" spans="1:7" ht="12.75">
      <c r="A699" s="530" t="s">
        <v>2538</v>
      </c>
      <c r="B699" s="601" t="s">
        <v>2539</v>
      </c>
      <c r="C699" s="408"/>
      <c r="D699" s="632"/>
      <c r="E699" s="632"/>
      <c r="F699" s="620">
        <v>250</v>
      </c>
      <c r="G699" s="845">
        <f t="shared" si="10"/>
        <v>16950</v>
      </c>
    </row>
    <row r="700" spans="1:7" ht="12.75">
      <c r="A700" s="530" t="s">
        <v>2540</v>
      </c>
      <c r="B700" s="601" t="s">
        <v>2541</v>
      </c>
      <c r="C700" s="139"/>
      <c r="D700" s="136"/>
      <c r="E700" s="136"/>
      <c r="F700" s="705">
        <v>15</v>
      </c>
      <c r="G700" s="845">
        <f t="shared" si="10"/>
        <v>1017</v>
      </c>
    </row>
    <row r="701" spans="1:7" ht="12.75">
      <c r="A701" s="530" t="s">
        <v>2542</v>
      </c>
      <c r="B701" s="601" t="s">
        <v>2543</v>
      </c>
      <c r="C701" s="408"/>
      <c r="D701" s="632"/>
      <c r="E701" s="632"/>
      <c r="F701" s="620">
        <v>130</v>
      </c>
      <c r="G701" s="845">
        <f t="shared" si="10"/>
        <v>8814</v>
      </c>
    </row>
    <row r="702" spans="1:7" ht="12.75">
      <c r="A702" s="530" t="s">
        <v>2544</v>
      </c>
      <c r="B702" s="601" t="s">
        <v>2545</v>
      </c>
      <c r="C702" s="408"/>
      <c r="D702" s="632"/>
      <c r="E702" s="632"/>
      <c r="F702" s="620">
        <v>35</v>
      </c>
      <c r="G702" s="845">
        <f t="shared" si="10"/>
        <v>2373</v>
      </c>
    </row>
    <row r="703" spans="1:7" ht="13.5" thickBot="1">
      <c r="A703" s="531" t="s">
        <v>2546</v>
      </c>
      <c r="B703" s="726" t="s">
        <v>2547</v>
      </c>
      <c r="C703" s="410"/>
      <c r="D703" s="719"/>
      <c r="E703" s="719"/>
      <c r="F703" s="622">
        <v>175</v>
      </c>
      <c r="G703" s="845">
        <f t="shared" si="10"/>
        <v>11865</v>
      </c>
    </row>
    <row r="704" spans="1:7" ht="15.75">
      <c r="A704" s="1048" t="s">
        <v>2548</v>
      </c>
      <c r="B704" s="1067"/>
      <c r="C704" s="1067"/>
      <c r="D704" s="1067"/>
      <c r="E704" s="1067"/>
      <c r="F704" s="1068"/>
      <c r="G704" s="845">
        <f t="shared" si="10"/>
        <v>0</v>
      </c>
    </row>
    <row r="705" spans="1:7" ht="12.75">
      <c r="A705" s="476" t="s">
        <v>580</v>
      </c>
      <c r="B705" s="408" t="s">
        <v>2549</v>
      </c>
      <c r="C705" s="139" t="s">
        <v>2550</v>
      </c>
      <c r="D705" s="143">
        <v>430</v>
      </c>
      <c r="E705" s="143">
        <v>230</v>
      </c>
      <c r="F705" s="727">
        <v>430</v>
      </c>
      <c r="G705" s="845">
        <f t="shared" si="10"/>
        <v>29154</v>
      </c>
    </row>
    <row r="706" spans="1:7" ht="12.75">
      <c r="A706" s="476" t="s">
        <v>2551</v>
      </c>
      <c r="B706" s="408" t="s">
        <v>2552</v>
      </c>
      <c r="C706" s="139" t="s">
        <v>2553</v>
      </c>
      <c r="D706" s="143">
        <v>650</v>
      </c>
      <c r="E706" s="143">
        <v>230</v>
      </c>
      <c r="F706" s="727">
        <v>600</v>
      </c>
      <c r="G706" s="845">
        <f t="shared" si="10"/>
        <v>40680</v>
      </c>
    </row>
    <row r="707" spans="1:7" s="722" customFormat="1" ht="12.75">
      <c r="A707" s="476" t="s">
        <v>582</v>
      </c>
      <c r="B707" s="408" t="s">
        <v>2554</v>
      </c>
      <c r="C707" s="139" t="s">
        <v>2555</v>
      </c>
      <c r="D707" s="143">
        <v>920</v>
      </c>
      <c r="E707" s="143">
        <v>230</v>
      </c>
      <c r="F707" s="727">
        <v>650</v>
      </c>
      <c r="G707" s="845">
        <f t="shared" si="10"/>
        <v>44070</v>
      </c>
    </row>
    <row r="708" spans="1:7" ht="12.75">
      <c r="A708" s="476" t="s">
        <v>585</v>
      </c>
      <c r="B708" s="408" t="s">
        <v>2554</v>
      </c>
      <c r="C708" s="139" t="s">
        <v>2555</v>
      </c>
      <c r="D708" s="143">
        <v>920</v>
      </c>
      <c r="E708" s="143">
        <v>400</v>
      </c>
      <c r="F708" s="157">
        <v>640</v>
      </c>
      <c r="G708" s="845">
        <f t="shared" si="10"/>
        <v>43392</v>
      </c>
    </row>
    <row r="709" spans="1:7" ht="12.75">
      <c r="A709" s="476" t="s">
        <v>586</v>
      </c>
      <c r="B709" s="408" t="s">
        <v>2556</v>
      </c>
      <c r="C709" s="139" t="s">
        <v>2557</v>
      </c>
      <c r="D709" s="143">
        <v>1000</v>
      </c>
      <c r="E709" s="143">
        <v>230</v>
      </c>
      <c r="F709" s="157">
        <v>780</v>
      </c>
      <c r="G709" s="845">
        <f t="shared" si="10"/>
        <v>52884</v>
      </c>
    </row>
    <row r="710" spans="1:7" ht="13.5" thickBot="1">
      <c r="A710" s="476" t="s">
        <v>589</v>
      </c>
      <c r="B710" s="408" t="s">
        <v>2556</v>
      </c>
      <c r="C710" s="139" t="s">
        <v>2557</v>
      </c>
      <c r="D710" s="143">
        <v>1000</v>
      </c>
      <c r="E710" s="143">
        <v>400</v>
      </c>
      <c r="F710" s="157">
        <v>780</v>
      </c>
      <c r="G710" s="845">
        <f t="shared" si="10"/>
        <v>52884</v>
      </c>
    </row>
    <row r="711" spans="1:7" ht="15.75">
      <c r="A711" s="1048" t="s">
        <v>2558</v>
      </c>
      <c r="B711" s="1067"/>
      <c r="C711" s="1067"/>
      <c r="D711" s="1067"/>
      <c r="E711" s="1067"/>
      <c r="F711" s="1068"/>
      <c r="G711" s="845">
        <f t="shared" si="10"/>
        <v>0</v>
      </c>
    </row>
    <row r="712" spans="1:7" ht="12.75">
      <c r="A712" s="619" t="s">
        <v>981</v>
      </c>
      <c r="B712" s="287" t="s">
        <v>1360</v>
      </c>
      <c r="C712" s="139" t="s">
        <v>46</v>
      </c>
      <c r="D712" s="136">
        <v>260</v>
      </c>
      <c r="E712" s="136">
        <v>230</v>
      </c>
      <c r="F712" s="620">
        <v>150</v>
      </c>
      <c r="G712" s="845">
        <f t="shared" si="10"/>
        <v>10170</v>
      </c>
    </row>
    <row r="713" spans="1:7" ht="12.75">
      <c r="A713" s="619" t="s">
        <v>984</v>
      </c>
      <c r="B713" s="287" t="s">
        <v>985</v>
      </c>
      <c r="C713" s="139" t="s">
        <v>1361</v>
      </c>
      <c r="D713" s="136">
        <v>400</v>
      </c>
      <c r="E713" s="136">
        <v>230</v>
      </c>
      <c r="F713" s="620">
        <v>230</v>
      </c>
      <c r="G713" s="845">
        <f t="shared" si="10"/>
        <v>15594</v>
      </c>
    </row>
    <row r="714" spans="1:7" ht="12.75">
      <c r="A714" s="619" t="s">
        <v>987</v>
      </c>
      <c r="B714" s="287" t="s">
        <v>988</v>
      </c>
      <c r="C714" s="139" t="s">
        <v>2559</v>
      </c>
      <c r="D714" s="136">
        <v>1100</v>
      </c>
      <c r="E714" s="136">
        <v>230</v>
      </c>
      <c r="F714" s="620">
        <v>550</v>
      </c>
      <c r="G714" s="845">
        <f t="shared" si="10"/>
        <v>37290</v>
      </c>
    </row>
    <row r="715" spans="1:7" ht="12.75">
      <c r="A715" s="619" t="s">
        <v>990</v>
      </c>
      <c r="B715" s="287" t="s">
        <v>988</v>
      </c>
      <c r="C715" s="139" t="s">
        <v>2559</v>
      </c>
      <c r="D715" s="136">
        <v>1100</v>
      </c>
      <c r="E715" s="136">
        <v>400</v>
      </c>
      <c r="F715" s="620">
        <v>550</v>
      </c>
      <c r="G715" s="845">
        <f t="shared" si="10"/>
        <v>37290</v>
      </c>
    </row>
    <row r="716" spans="1:7" ht="12.75">
      <c r="A716" s="728" t="s">
        <v>2560</v>
      </c>
      <c r="B716" s="396" t="s">
        <v>2561</v>
      </c>
      <c r="C716" s="139"/>
      <c r="D716" s="136"/>
      <c r="E716" s="136"/>
      <c r="F716" s="620">
        <v>100</v>
      </c>
      <c r="G716" s="845">
        <f t="shared" si="10"/>
        <v>6780</v>
      </c>
    </row>
    <row r="717" spans="1:6" ht="12.75">
      <c r="A717" s="497" t="s">
        <v>992</v>
      </c>
      <c r="B717" s="342" t="s">
        <v>993</v>
      </c>
      <c r="C717" s="139"/>
      <c r="D717" s="136"/>
      <c r="E717" s="136"/>
      <c r="F717" s="729">
        <v>850</v>
      </c>
    </row>
    <row r="718" spans="1:6" ht="12.75">
      <c r="A718" s="497" t="s">
        <v>994</v>
      </c>
      <c r="B718" s="342" t="s">
        <v>995</v>
      </c>
      <c r="C718" s="139"/>
      <c r="D718" s="136"/>
      <c r="E718" s="136"/>
      <c r="F718" s="729">
        <v>850</v>
      </c>
    </row>
    <row r="719" spans="1:6" ht="12.75">
      <c r="A719" s="497" t="s">
        <v>996</v>
      </c>
      <c r="B719" s="342" t="s">
        <v>997</v>
      </c>
      <c r="C719" s="139"/>
      <c r="D719" s="136"/>
      <c r="E719" s="136"/>
      <c r="F719" s="729">
        <v>1150</v>
      </c>
    </row>
    <row r="720" spans="1:6" ht="12.75">
      <c r="A720" s="497" t="s">
        <v>998</v>
      </c>
      <c r="B720" s="342" t="s">
        <v>999</v>
      </c>
      <c r="C720" s="139"/>
      <c r="D720" s="136"/>
      <c r="E720" s="136"/>
      <c r="F720" s="729">
        <v>1150</v>
      </c>
    </row>
    <row r="721" spans="1:6" ht="12.75">
      <c r="A721" s="497" t="s">
        <v>1000</v>
      </c>
      <c r="B721" s="342" t="s">
        <v>1001</v>
      </c>
      <c r="C721" s="139"/>
      <c r="D721" s="136"/>
      <c r="E721" s="136"/>
      <c r="F721" s="729">
        <v>1100</v>
      </c>
    </row>
    <row r="722" spans="1:6" ht="12.75">
      <c r="A722" s="497" t="s">
        <v>1002</v>
      </c>
      <c r="B722" s="342" t="s">
        <v>1003</v>
      </c>
      <c r="C722" s="139"/>
      <c r="D722" s="136"/>
      <c r="E722" s="136"/>
      <c r="F722" s="729">
        <v>1100</v>
      </c>
    </row>
    <row r="723" spans="1:6" ht="12.75">
      <c r="A723" s="497" t="s">
        <v>1004</v>
      </c>
      <c r="B723" s="342" t="s">
        <v>1005</v>
      </c>
      <c r="C723" s="139"/>
      <c r="D723" s="136"/>
      <c r="E723" s="136"/>
      <c r="F723" s="729">
        <v>1250</v>
      </c>
    </row>
    <row r="724" spans="1:6" ht="12.75">
      <c r="A724" s="497" t="s">
        <v>1006</v>
      </c>
      <c r="B724" s="342" t="s">
        <v>1007</v>
      </c>
      <c r="C724" s="139"/>
      <c r="D724" s="136"/>
      <c r="E724" s="136"/>
      <c r="F724" s="729">
        <v>1250</v>
      </c>
    </row>
    <row r="725" spans="1:6" ht="12.75">
      <c r="A725" s="497" t="s">
        <v>1008</v>
      </c>
      <c r="B725" s="342" t="s">
        <v>1009</v>
      </c>
      <c r="C725" s="139"/>
      <c r="D725" s="136"/>
      <c r="E725" s="136"/>
      <c r="F725" s="729">
        <v>1400</v>
      </c>
    </row>
    <row r="726" spans="1:6" ht="12.75">
      <c r="A726" s="497" t="s">
        <v>1010</v>
      </c>
      <c r="B726" s="342" t="s">
        <v>1011</v>
      </c>
      <c r="C726" s="139"/>
      <c r="D726" s="136"/>
      <c r="E726" s="136"/>
      <c r="F726" s="729">
        <v>1400</v>
      </c>
    </row>
    <row r="727" spans="1:6" ht="12.75">
      <c r="A727" s="497" t="s">
        <v>1012</v>
      </c>
      <c r="B727" s="342" t="s">
        <v>1013</v>
      </c>
      <c r="C727" s="139"/>
      <c r="D727" s="136"/>
      <c r="E727" s="136"/>
      <c r="F727" s="729">
        <v>1900</v>
      </c>
    </row>
    <row r="728" spans="1:6" ht="12.75">
      <c r="A728" s="497" t="s">
        <v>1014</v>
      </c>
      <c r="B728" s="342" t="s">
        <v>1015</v>
      </c>
      <c r="C728" s="139"/>
      <c r="D728" s="136"/>
      <c r="E728" s="136"/>
      <c r="F728" s="729">
        <v>1900</v>
      </c>
    </row>
    <row r="729" spans="1:7" ht="12.75">
      <c r="A729" s="619" t="s">
        <v>2562</v>
      </c>
      <c r="B729" s="287" t="s">
        <v>2563</v>
      </c>
      <c r="C729" s="139"/>
      <c r="D729" s="136">
        <v>160</v>
      </c>
      <c r="E729" s="136">
        <v>230</v>
      </c>
      <c r="F729" s="705">
        <v>350</v>
      </c>
      <c r="G729" s="845">
        <f aca="true" t="shared" si="11" ref="G729:G767">F729*$G$10</f>
        <v>23730</v>
      </c>
    </row>
    <row r="730" spans="1:7" ht="12.75">
      <c r="A730" s="619"/>
      <c r="B730" s="145" t="s">
        <v>2564</v>
      </c>
      <c r="C730" s="139"/>
      <c r="D730" s="136"/>
      <c r="E730" s="136"/>
      <c r="F730" s="705"/>
      <c r="G730" s="845">
        <f t="shared" si="11"/>
        <v>0</v>
      </c>
    </row>
    <row r="731" spans="1:7" ht="12.75">
      <c r="A731" s="530" t="s">
        <v>2565</v>
      </c>
      <c r="B731" s="503" t="s">
        <v>2566</v>
      </c>
      <c r="C731" s="139"/>
      <c r="D731" s="136"/>
      <c r="E731" s="136"/>
      <c r="F731" s="705">
        <v>80</v>
      </c>
      <c r="G731" s="845">
        <f t="shared" si="11"/>
        <v>5424</v>
      </c>
    </row>
    <row r="732" spans="1:7" ht="12.75">
      <c r="A732" s="530" t="s">
        <v>2567</v>
      </c>
      <c r="B732" s="503" t="s">
        <v>2568</v>
      </c>
      <c r="C732" s="139"/>
      <c r="D732" s="136"/>
      <c r="E732" s="136"/>
      <c r="F732" s="705">
        <v>12</v>
      </c>
      <c r="G732" s="845">
        <f t="shared" si="11"/>
        <v>813.5999999999999</v>
      </c>
    </row>
    <row r="733" spans="1:7" ht="12.75">
      <c r="A733" s="530" t="s">
        <v>2569</v>
      </c>
      <c r="B733" s="503" t="s">
        <v>2570</v>
      </c>
      <c r="C733" s="139"/>
      <c r="D733" s="136"/>
      <c r="E733" s="136"/>
      <c r="F733" s="705">
        <v>47</v>
      </c>
      <c r="G733" s="845">
        <f t="shared" si="11"/>
        <v>3186.6</v>
      </c>
    </row>
    <row r="734" spans="1:7" ht="12.75">
      <c r="A734" s="530" t="s">
        <v>2571</v>
      </c>
      <c r="B734" s="503" t="s">
        <v>2572</v>
      </c>
      <c r="C734" s="139"/>
      <c r="D734" s="136"/>
      <c r="E734" s="136"/>
      <c r="F734" s="705">
        <v>17</v>
      </c>
      <c r="G734" s="845">
        <f t="shared" si="11"/>
        <v>1152.6</v>
      </c>
    </row>
    <row r="735" spans="1:7" ht="12.75">
      <c r="A735" s="530" t="s">
        <v>2573</v>
      </c>
      <c r="B735" s="503" t="s">
        <v>2574</v>
      </c>
      <c r="C735" s="139"/>
      <c r="D735" s="136"/>
      <c r="E735" s="136"/>
      <c r="F735" s="705">
        <v>19</v>
      </c>
      <c r="G735" s="845">
        <f t="shared" si="11"/>
        <v>1288.2</v>
      </c>
    </row>
    <row r="736" spans="1:7" ht="12.75">
      <c r="A736" s="530" t="s">
        <v>2575</v>
      </c>
      <c r="B736" s="503" t="s">
        <v>2576</v>
      </c>
      <c r="C736" s="139"/>
      <c r="D736" s="136"/>
      <c r="E736" s="136"/>
      <c r="F736" s="705">
        <v>21</v>
      </c>
      <c r="G736" s="845">
        <f t="shared" si="11"/>
        <v>1423.8</v>
      </c>
    </row>
    <row r="737" spans="1:7" ht="12.75">
      <c r="A737" s="530" t="s">
        <v>2577</v>
      </c>
      <c r="B737" s="503" t="s">
        <v>2578</v>
      </c>
      <c r="C737" s="139"/>
      <c r="D737" s="136"/>
      <c r="E737" s="136"/>
      <c r="F737" s="705">
        <v>13</v>
      </c>
      <c r="G737" s="845">
        <f t="shared" si="11"/>
        <v>881.4</v>
      </c>
    </row>
    <row r="738" spans="1:7" ht="12.75">
      <c r="A738" s="530" t="s">
        <v>2579</v>
      </c>
      <c r="B738" s="503" t="s">
        <v>2580</v>
      </c>
      <c r="C738" s="139"/>
      <c r="D738" s="136"/>
      <c r="E738" s="136"/>
      <c r="F738" s="705">
        <v>11</v>
      </c>
      <c r="G738" s="845">
        <f t="shared" si="11"/>
        <v>745.8</v>
      </c>
    </row>
    <row r="739" spans="1:7" ht="12.75">
      <c r="A739" s="530" t="s">
        <v>2581</v>
      </c>
      <c r="B739" s="503" t="s">
        <v>2582</v>
      </c>
      <c r="C739" s="139"/>
      <c r="D739" s="136"/>
      <c r="E739" s="136"/>
      <c r="F739" s="705">
        <v>8</v>
      </c>
      <c r="G739" s="845">
        <f t="shared" si="11"/>
        <v>542.4</v>
      </c>
    </row>
    <row r="740" spans="1:7" ht="12.75">
      <c r="A740" s="530" t="s">
        <v>2583</v>
      </c>
      <c r="B740" s="503" t="s">
        <v>2584</v>
      </c>
      <c r="C740" s="139"/>
      <c r="D740" s="136"/>
      <c r="E740" s="136"/>
      <c r="F740" s="705">
        <v>22</v>
      </c>
      <c r="G740" s="845">
        <f t="shared" si="11"/>
        <v>1491.6</v>
      </c>
    </row>
    <row r="741" spans="1:7" ht="12.75">
      <c r="A741" s="530" t="s">
        <v>2585</v>
      </c>
      <c r="B741" s="503" t="s">
        <v>2586</v>
      </c>
      <c r="C741" s="139"/>
      <c r="D741" s="136"/>
      <c r="E741" s="136"/>
      <c r="F741" s="705">
        <v>8</v>
      </c>
      <c r="G741" s="845">
        <f t="shared" si="11"/>
        <v>542.4</v>
      </c>
    </row>
    <row r="742" spans="1:7" ht="12.75">
      <c r="A742" s="530" t="s">
        <v>2587</v>
      </c>
      <c r="B742" s="503" t="s">
        <v>2588</v>
      </c>
      <c r="C742" s="139"/>
      <c r="D742" s="136"/>
      <c r="E742" s="136"/>
      <c r="F742" s="705">
        <v>28</v>
      </c>
      <c r="G742" s="845">
        <f t="shared" si="11"/>
        <v>1898.3999999999999</v>
      </c>
    </row>
    <row r="743" spans="1:7" ht="12.75">
      <c r="A743" s="530" t="s">
        <v>2589</v>
      </c>
      <c r="B743" s="503" t="s">
        <v>2590</v>
      </c>
      <c r="C743" s="139"/>
      <c r="D743" s="136"/>
      <c r="E743" s="136"/>
      <c r="F743" s="705">
        <v>15</v>
      </c>
      <c r="G743" s="845">
        <f t="shared" si="11"/>
        <v>1017</v>
      </c>
    </row>
    <row r="744" spans="1:7" ht="12.75">
      <c r="A744" s="530" t="s">
        <v>2591</v>
      </c>
      <c r="B744" s="503" t="s">
        <v>2592</v>
      </c>
      <c r="C744" s="139"/>
      <c r="D744" s="136"/>
      <c r="E744" s="136"/>
      <c r="F744" s="705">
        <v>10</v>
      </c>
      <c r="G744" s="845">
        <f t="shared" si="11"/>
        <v>678</v>
      </c>
    </row>
    <row r="745" spans="1:7" ht="12.75">
      <c r="A745" s="530" t="s">
        <v>2593</v>
      </c>
      <c r="B745" s="503" t="s">
        <v>2594</v>
      </c>
      <c r="C745" s="139"/>
      <c r="D745" s="136"/>
      <c r="E745" s="136"/>
      <c r="F745" s="705">
        <v>38</v>
      </c>
      <c r="G745" s="845">
        <f t="shared" si="11"/>
        <v>2576.4</v>
      </c>
    </row>
    <row r="746" spans="1:7" ht="12.75">
      <c r="A746" s="530" t="s">
        <v>2595</v>
      </c>
      <c r="B746" s="503" t="s">
        <v>2596</v>
      </c>
      <c r="C746" s="139"/>
      <c r="D746" s="136"/>
      <c r="E746" s="136"/>
      <c r="F746" s="705">
        <v>7</v>
      </c>
      <c r="G746" s="845">
        <f t="shared" si="11"/>
        <v>474.59999999999997</v>
      </c>
    </row>
    <row r="747" spans="1:7" ht="12.75">
      <c r="A747" s="530" t="s">
        <v>2597</v>
      </c>
      <c r="B747" s="503" t="s">
        <v>2598</v>
      </c>
      <c r="C747" s="139"/>
      <c r="D747" s="136"/>
      <c r="E747" s="136"/>
      <c r="F747" s="705">
        <v>11</v>
      </c>
      <c r="G747" s="845">
        <f t="shared" si="11"/>
        <v>745.8</v>
      </c>
    </row>
    <row r="748" spans="1:7" ht="12.75">
      <c r="A748" s="530" t="s">
        <v>2599</v>
      </c>
      <c r="B748" s="503" t="s">
        <v>2600</v>
      </c>
      <c r="C748" s="139"/>
      <c r="D748" s="136"/>
      <c r="E748" s="136"/>
      <c r="F748" s="705">
        <v>10</v>
      </c>
      <c r="G748" s="845">
        <f t="shared" si="11"/>
        <v>678</v>
      </c>
    </row>
    <row r="749" spans="1:7" ht="12.75">
      <c r="A749" s="530" t="s">
        <v>2601</v>
      </c>
      <c r="B749" s="503" t="s">
        <v>2602</v>
      </c>
      <c r="C749" s="139"/>
      <c r="D749" s="136"/>
      <c r="E749" s="136"/>
      <c r="F749" s="705">
        <v>13</v>
      </c>
      <c r="G749" s="845">
        <f t="shared" si="11"/>
        <v>881.4</v>
      </c>
    </row>
    <row r="750" spans="1:7" s="617" customFormat="1" ht="12.75">
      <c r="A750" s="530" t="s">
        <v>2603</v>
      </c>
      <c r="B750" s="503" t="s">
        <v>2604</v>
      </c>
      <c r="C750" s="139"/>
      <c r="D750" s="136"/>
      <c r="E750" s="136"/>
      <c r="F750" s="620">
        <v>8</v>
      </c>
      <c r="G750" s="845">
        <f t="shared" si="11"/>
        <v>542.4</v>
      </c>
    </row>
    <row r="751" spans="1:7" s="617" customFormat="1" ht="12.75">
      <c r="A751" s="530" t="s">
        <v>2605</v>
      </c>
      <c r="B751" s="503" t="s">
        <v>2606</v>
      </c>
      <c r="C751" s="139"/>
      <c r="D751" s="136"/>
      <c r="E751" s="136"/>
      <c r="F751" s="620">
        <v>107</v>
      </c>
      <c r="G751" s="845">
        <f t="shared" si="11"/>
        <v>7254.599999999999</v>
      </c>
    </row>
    <row r="752" spans="1:7" s="617" customFormat="1" ht="13.5" thickBot="1">
      <c r="A752" s="531" t="s">
        <v>2607</v>
      </c>
      <c r="B752" s="730" t="s">
        <v>2608</v>
      </c>
      <c r="C752" s="595"/>
      <c r="D752" s="349"/>
      <c r="E752" s="349"/>
      <c r="F752" s="622">
        <v>16</v>
      </c>
      <c r="G752" s="845">
        <f t="shared" si="11"/>
        <v>1084.8</v>
      </c>
    </row>
    <row r="753" spans="1:7" s="617" customFormat="1" ht="12.75">
      <c r="A753" s="1087" t="s">
        <v>2609</v>
      </c>
      <c r="B753" s="1088" t="s">
        <v>2610</v>
      </c>
      <c r="C753" s="1088"/>
      <c r="D753" s="1088"/>
      <c r="E753" s="1088"/>
      <c r="F753" s="1089">
        <v>30000</v>
      </c>
      <c r="G753" s="845"/>
    </row>
    <row r="754" spans="1:7" ht="12.75">
      <c r="A754" s="530">
        <v>52000150</v>
      </c>
      <c r="B754" s="731" t="s">
        <v>2611</v>
      </c>
      <c r="C754" s="139" t="s">
        <v>2612</v>
      </c>
      <c r="D754" s="136" t="s">
        <v>2613</v>
      </c>
      <c r="E754" s="136"/>
      <c r="F754" s="579">
        <v>64</v>
      </c>
      <c r="G754" s="845">
        <f t="shared" si="11"/>
        <v>4339.2</v>
      </c>
    </row>
    <row r="755" spans="1:7" ht="12.75">
      <c r="A755" s="530">
        <v>52000160</v>
      </c>
      <c r="B755" s="731" t="s">
        <v>2614</v>
      </c>
      <c r="C755" s="139" t="s">
        <v>2615</v>
      </c>
      <c r="D755" s="136" t="s">
        <v>2616</v>
      </c>
      <c r="E755" s="136"/>
      <c r="F755" s="579">
        <v>36</v>
      </c>
      <c r="G755" s="845">
        <f t="shared" si="11"/>
        <v>2440.7999999999997</v>
      </c>
    </row>
    <row r="756" spans="1:7" ht="12.75">
      <c r="A756" s="530">
        <v>52000170</v>
      </c>
      <c r="B756" s="731" t="s">
        <v>2617</v>
      </c>
      <c r="C756" s="139" t="s">
        <v>2618</v>
      </c>
      <c r="D756" s="136" t="s">
        <v>2613</v>
      </c>
      <c r="E756" s="136"/>
      <c r="F756" s="579">
        <v>76</v>
      </c>
      <c r="G756" s="845">
        <f t="shared" si="11"/>
        <v>5152.8</v>
      </c>
    </row>
    <row r="757" spans="1:7" s="617" customFormat="1" ht="12.75">
      <c r="A757" s="530">
        <v>52000180</v>
      </c>
      <c r="B757" s="731" t="s">
        <v>2619</v>
      </c>
      <c r="C757" s="139" t="s">
        <v>2618</v>
      </c>
      <c r="D757" s="136" t="s">
        <v>2620</v>
      </c>
      <c r="E757" s="136"/>
      <c r="F757" s="579">
        <v>65</v>
      </c>
      <c r="G757" s="845">
        <f t="shared" si="11"/>
        <v>4407</v>
      </c>
    </row>
    <row r="758" spans="1:7" s="617" customFormat="1" ht="12.75">
      <c r="A758" s="530" t="s">
        <v>2621</v>
      </c>
      <c r="B758" s="731" t="s">
        <v>2622</v>
      </c>
      <c r="C758" s="139"/>
      <c r="D758" s="136"/>
      <c r="E758" s="136"/>
      <c r="F758" s="579">
        <v>15</v>
      </c>
      <c r="G758" s="845">
        <f t="shared" si="11"/>
        <v>1017</v>
      </c>
    </row>
    <row r="759" spans="1:7" s="617" customFormat="1" ht="12.75">
      <c r="A759" s="530" t="s">
        <v>2623</v>
      </c>
      <c r="B759" s="731" t="s">
        <v>2624</v>
      </c>
      <c r="C759" s="139"/>
      <c r="D759" s="136"/>
      <c r="E759" s="136"/>
      <c r="F759" s="579">
        <v>8</v>
      </c>
      <c r="G759" s="845">
        <f t="shared" si="11"/>
        <v>542.4</v>
      </c>
    </row>
    <row r="760" spans="1:7" s="617" customFormat="1" ht="12.75">
      <c r="A760" s="530" t="s">
        <v>2625</v>
      </c>
      <c r="B760" s="731" t="s">
        <v>2626</v>
      </c>
      <c r="C760" s="139"/>
      <c r="D760" s="136"/>
      <c r="E760" s="136"/>
      <c r="F760" s="579">
        <v>17</v>
      </c>
      <c r="G760" s="845">
        <f t="shared" si="11"/>
        <v>1152.6</v>
      </c>
    </row>
    <row r="761" spans="1:7" s="617" customFormat="1" ht="12.75">
      <c r="A761" s="530" t="s">
        <v>2627</v>
      </c>
      <c r="B761" s="731" t="s">
        <v>2628</v>
      </c>
      <c r="C761" s="139"/>
      <c r="D761" s="136"/>
      <c r="E761" s="136"/>
      <c r="F761" s="579">
        <v>2</v>
      </c>
      <c r="G761" s="845">
        <f t="shared" si="11"/>
        <v>135.6</v>
      </c>
    </row>
    <row r="762" spans="1:7" ht="12.75">
      <c r="A762" s="613" t="s">
        <v>339</v>
      </c>
      <c r="B762" s="731" t="s">
        <v>340</v>
      </c>
      <c r="C762" s="139" t="s">
        <v>2629</v>
      </c>
      <c r="D762" s="197"/>
      <c r="E762" s="197"/>
      <c r="F762" s="579">
        <v>80</v>
      </c>
      <c r="G762" s="845">
        <f t="shared" si="11"/>
        <v>5424</v>
      </c>
    </row>
    <row r="763" spans="1:7" ht="12.75">
      <c r="A763" s="613" t="s">
        <v>342</v>
      </c>
      <c r="B763" s="731" t="s">
        <v>343</v>
      </c>
      <c r="C763" s="139" t="s">
        <v>2629</v>
      </c>
      <c r="D763" s="197"/>
      <c r="E763" s="197"/>
      <c r="F763" s="579">
        <v>80</v>
      </c>
      <c r="G763" s="845">
        <f t="shared" si="11"/>
        <v>5424</v>
      </c>
    </row>
    <row r="764" spans="1:7" ht="13.5" thickBot="1">
      <c r="A764" s="635" t="s">
        <v>336</v>
      </c>
      <c r="B764" s="732" t="s">
        <v>2630</v>
      </c>
      <c r="C764" s="595" t="s">
        <v>2631</v>
      </c>
      <c r="D764" s="209"/>
      <c r="E764" s="209"/>
      <c r="F764" s="639">
        <v>235</v>
      </c>
      <c r="G764" s="845">
        <f t="shared" si="11"/>
        <v>15933</v>
      </c>
    </row>
    <row r="765" spans="1:7" ht="12.75">
      <c r="A765" s="1090" t="s">
        <v>2632</v>
      </c>
      <c r="B765" s="1091"/>
      <c r="C765" s="1091"/>
      <c r="D765" s="1091"/>
      <c r="E765" s="1091"/>
      <c r="F765" s="1092"/>
      <c r="G765" s="845">
        <f t="shared" si="11"/>
        <v>0</v>
      </c>
    </row>
    <row r="766" spans="1:7" s="617" customFormat="1" ht="12.75">
      <c r="A766" s="613" t="s">
        <v>2633</v>
      </c>
      <c r="B766" s="733" t="s">
        <v>2634</v>
      </c>
      <c r="C766" s="610" t="s">
        <v>2635</v>
      </c>
      <c r="D766" s="197"/>
      <c r="E766" s="197"/>
      <c r="F766" s="579">
        <v>100</v>
      </c>
      <c r="G766" s="845">
        <f t="shared" si="11"/>
        <v>6780</v>
      </c>
    </row>
    <row r="767" spans="1:7" s="617" customFormat="1" ht="13.5" thickBot="1">
      <c r="A767" s="635" t="s">
        <v>2636</v>
      </c>
      <c r="B767" s="734" t="s">
        <v>2634</v>
      </c>
      <c r="C767" s="735" t="s">
        <v>2637</v>
      </c>
      <c r="D767" s="209"/>
      <c r="E767" s="209"/>
      <c r="F767" s="639">
        <v>130</v>
      </c>
      <c r="G767" s="845">
        <f t="shared" si="11"/>
        <v>8814</v>
      </c>
    </row>
  </sheetData>
  <sheetProtection/>
  <mergeCells count="31">
    <mergeCell ref="G9:H9"/>
    <mergeCell ref="A639:F639"/>
    <mergeCell ref="A696:F696"/>
    <mergeCell ref="A704:F704"/>
    <mergeCell ref="A711:F711"/>
    <mergeCell ref="A753:F753"/>
    <mergeCell ref="A765:F765"/>
    <mergeCell ref="A352:F352"/>
    <mergeCell ref="A427:F427"/>
    <mergeCell ref="A474:F474"/>
    <mergeCell ref="A548:F548"/>
    <mergeCell ref="A612:F612"/>
    <mergeCell ref="A635:F635"/>
    <mergeCell ref="A247:F247"/>
    <mergeCell ref="A261:F261"/>
    <mergeCell ref="A271:F271"/>
    <mergeCell ref="A302:F302"/>
    <mergeCell ref="A332:F332"/>
    <mergeCell ref="A346:F346"/>
    <mergeCell ref="A72:F72"/>
    <mergeCell ref="A73:F73"/>
    <mergeCell ref="A75:F75"/>
    <mergeCell ref="A83:F83"/>
    <mergeCell ref="A107:F107"/>
    <mergeCell ref="A236:F236"/>
    <mergeCell ref="A14:F14"/>
    <mergeCell ref="A20:F20"/>
    <mergeCell ref="A22:F22"/>
    <mergeCell ref="A35:F35"/>
    <mergeCell ref="A41:F41"/>
    <mergeCell ref="A48:F48"/>
  </mergeCells>
  <printOptions/>
  <pageMargins left="0.25" right="0.25" top="0.75" bottom="0.75" header="0.3" footer="0.3"/>
  <pageSetup fitToHeight="4" horizontalDpi="300" verticalDpi="300" orientation="portrait" paperSize="9" scale="90" r:id="rId2"/>
  <headerFooter alignWithMargins="0">
    <oddFooter>&amp;CСтраница &amp;P из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113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J6" sqref="J6"/>
    </sheetView>
  </sheetViews>
  <sheetFormatPr defaultColWidth="8.875" defaultRowHeight="12.75"/>
  <cols>
    <col min="1" max="1" width="17.00390625" style="739" bestFit="1" customWidth="1"/>
    <col min="2" max="2" width="10.375" style="739" customWidth="1"/>
    <col min="3" max="3" width="18.00390625" style="739" customWidth="1"/>
    <col min="4" max="4" width="18.625" style="740" customWidth="1"/>
    <col min="5" max="5" width="23.25390625" style="739" bestFit="1" customWidth="1"/>
    <col min="6" max="6" width="16.875" style="739" customWidth="1"/>
    <col min="7" max="7" width="13.125" style="846" customWidth="1"/>
    <col min="8" max="9" width="8.875" style="739" customWidth="1"/>
    <col min="10" max="10" width="17.75390625" style="739" customWidth="1"/>
    <col min="11" max="16384" width="8.875" style="739" customWidth="1"/>
  </cols>
  <sheetData>
    <row r="1" ht="12.75"/>
    <row r="2" ht="12.75"/>
    <row r="3" ht="12.75"/>
    <row r="4" ht="12.75"/>
    <row r="5" ht="12.75"/>
    <row r="6" ht="12.75"/>
    <row r="8" spans="1:5" ht="12.75">
      <c r="A8" s="1104" t="s">
        <v>2953</v>
      </c>
      <c r="B8" s="1104"/>
      <c r="C8" s="874" t="s">
        <v>2954</v>
      </c>
      <c r="D8" s="874"/>
      <c r="E8" s="874"/>
    </row>
    <row r="9" ht="12.75">
      <c r="F9" s="739" t="s">
        <v>2638</v>
      </c>
    </row>
    <row r="10" spans="2:10" s="741" customFormat="1" ht="23.25">
      <c r="B10" s="741" t="s">
        <v>2639</v>
      </c>
      <c r="D10" s="742"/>
      <c r="F10" s="743">
        <v>42005</v>
      </c>
      <c r="G10" s="835">
        <v>62.89</v>
      </c>
      <c r="H10" s="836" t="s">
        <v>2951</v>
      </c>
      <c r="I10" s="1102" t="s">
        <v>2955</v>
      </c>
      <c r="J10" s="1103"/>
    </row>
    <row r="12" spans="1:6" ht="12.75">
      <c r="A12" s="670" t="s">
        <v>0</v>
      </c>
      <c r="B12" s="670" t="s">
        <v>2640</v>
      </c>
      <c r="C12" s="670" t="s">
        <v>2641</v>
      </c>
      <c r="D12" s="670" t="s">
        <v>2642</v>
      </c>
      <c r="E12" s="670" t="s">
        <v>2643</v>
      </c>
      <c r="F12" s="670" t="s">
        <v>2644</v>
      </c>
    </row>
    <row r="13" spans="1:7" ht="12.75">
      <c r="A13" s="670" t="s">
        <v>2645</v>
      </c>
      <c r="B13" s="670" t="s">
        <v>2646</v>
      </c>
      <c r="C13" s="670" t="s">
        <v>219</v>
      </c>
      <c r="D13" s="670" t="s">
        <v>2647</v>
      </c>
      <c r="E13" s="670" t="s">
        <v>2648</v>
      </c>
      <c r="F13" s="670">
        <v>22.7</v>
      </c>
      <c r="G13" s="846">
        <f>F13*$G$10</f>
        <v>1427.603</v>
      </c>
    </row>
    <row r="14" spans="1:7" ht="12.75">
      <c r="A14" s="670" t="s">
        <v>2649</v>
      </c>
      <c r="B14" s="670" t="s">
        <v>2646</v>
      </c>
      <c r="C14" s="670" t="s">
        <v>219</v>
      </c>
      <c r="D14" s="670" t="s">
        <v>2650</v>
      </c>
      <c r="E14" s="670" t="s">
        <v>2651</v>
      </c>
      <c r="F14" s="670">
        <v>22.7</v>
      </c>
      <c r="G14" s="846">
        <f aca="true" t="shared" si="0" ref="G14:G77">F14*$G$10</f>
        <v>1427.603</v>
      </c>
    </row>
    <row r="15" spans="1:7" ht="12.75">
      <c r="A15" s="670" t="s">
        <v>2652</v>
      </c>
      <c r="B15" s="670" t="s">
        <v>2646</v>
      </c>
      <c r="C15" s="670" t="s">
        <v>219</v>
      </c>
      <c r="D15" s="670" t="s">
        <v>2653</v>
      </c>
      <c r="E15" s="670" t="s">
        <v>2651</v>
      </c>
      <c r="F15" s="670">
        <v>22.7</v>
      </c>
      <c r="G15" s="846">
        <f t="shared" si="0"/>
        <v>1427.603</v>
      </c>
    </row>
    <row r="16" spans="1:7" ht="12.75">
      <c r="A16" s="670" t="s">
        <v>2654</v>
      </c>
      <c r="B16" s="670" t="s">
        <v>2646</v>
      </c>
      <c r="C16" s="670" t="s">
        <v>219</v>
      </c>
      <c r="D16" s="670" t="s">
        <v>2655</v>
      </c>
      <c r="E16" s="670" t="s">
        <v>2651</v>
      </c>
      <c r="F16" s="670">
        <v>22.7</v>
      </c>
      <c r="G16" s="846">
        <f t="shared" si="0"/>
        <v>1427.603</v>
      </c>
    </row>
    <row r="17" spans="1:7" ht="12.75">
      <c r="A17" s="670" t="s">
        <v>2656</v>
      </c>
      <c r="B17" s="670" t="s">
        <v>2646</v>
      </c>
      <c r="C17" s="670" t="s">
        <v>219</v>
      </c>
      <c r="D17" s="670" t="s">
        <v>2657</v>
      </c>
      <c r="E17" s="670" t="s">
        <v>2651</v>
      </c>
      <c r="F17" s="670">
        <v>22.7</v>
      </c>
      <c r="G17" s="846">
        <f t="shared" si="0"/>
        <v>1427.603</v>
      </c>
    </row>
    <row r="18" spans="1:7" ht="12.75">
      <c r="A18" s="670" t="s">
        <v>2658</v>
      </c>
      <c r="B18" s="670" t="s">
        <v>2646</v>
      </c>
      <c r="C18" s="670" t="s">
        <v>2659</v>
      </c>
      <c r="D18" s="670" t="s">
        <v>2647</v>
      </c>
      <c r="E18" s="670" t="s">
        <v>2660</v>
      </c>
      <c r="F18" s="670">
        <v>25.3</v>
      </c>
      <c r="G18" s="846">
        <f t="shared" si="0"/>
        <v>1591.117</v>
      </c>
    </row>
    <row r="19" spans="1:7" ht="12.75">
      <c r="A19" s="670" t="s">
        <v>2661</v>
      </c>
      <c r="B19" s="670" t="s">
        <v>2646</v>
      </c>
      <c r="C19" s="670" t="s">
        <v>2662</v>
      </c>
      <c r="D19" s="670" t="s">
        <v>2650</v>
      </c>
      <c r="E19" s="670" t="s">
        <v>2660</v>
      </c>
      <c r="F19" s="670">
        <v>25.3</v>
      </c>
      <c r="G19" s="846">
        <f t="shared" si="0"/>
        <v>1591.117</v>
      </c>
    </row>
    <row r="20" spans="1:7" ht="12.75">
      <c r="A20" s="670" t="s">
        <v>2663</v>
      </c>
      <c r="B20" s="670" t="s">
        <v>2646</v>
      </c>
      <c r="C20" s="670" t="s">
        <v>2662</v>
      </c>
      <c r="D20" s="670" t="s">
        <v>2653</v>
      </c>
      <c r="E20" s="670" t="s">
        <v>2660</v>
      </c>
      <c r="F20" s="670">
        <v>25.3</v>
      </c>
      <c r="G20" s="846">
        <f t="shared" si="0"/>
        <v>1591.117</v>
      </c>
    </row>
    <row r="21" spans="1:7" ht="12.75">
      <c r="A21" s="670" t="s">
        <v>2664</v>
      </c>
      <c r="B21" s="670" t="s">
        <v>2646</v>
      </c>
      <c r="C21" s="670" t="s">
        <v>2659</v>
      </c>
      <c r="D21" s="670" t="s">
        <v>2655</v>
      </c>
      <c r="E21" s="670" t="s">
        <v>2660</v>
      </c>
      <c r="F21" s="670">
        <v>25.3</v>
      </c>
      <c r="G21" s="846">
        <f t="shared" si="0"/>
        <v>1591.117</v>
      </c>
    </row>
    <row r="22" spans="1:7" ht="12.75">
      <c r="A22" s="670" t="s">
        <v>2665</v>
      </c>
      <c r="B22" s="670" t="s">
        <v>2646</v>
      </c>
      <c r="C22" s="670" t="s">
        <v>2659</v>
      </c>
      <c r="D22" s="670" t="s">
        <v>2657</v>
      </c>
      <c r="E22" s="670" t="s">
        <v>2660</v>
      </c>
      <c r="F22" s="670">
        <v>25.3</v>
      </c>
      <c r="G22" s="846">
        <f t="shared" si="0"/>
        <v>1591.117</v>
      </c>
    </row>
    <row r="23" spans="1:7" ht="12.75">
      <c r="A23" s="670" t="s">
        <v>2666</v>
      </c>
      <c r="B23" s="670" t="s">
        <v>2646</v>
      </c>
      <c r="C23" s="670" t="s">
        <v>2667</v>
      </c>
      <c r="D23" s="670" t="s">
        <v>2647</v>
      </c>
      <c r="E23" s="670" t="s">
        <v>2668</v>
      </c>
      <c r="F23" s="670">
        <v>34.5</v>
      </c>
      <c r="G23" s="846">
        <f t="shared" si="0"/>
        <v>2169.705</v>
      </c>
    </row>
    <row r="24" spans="1:7" ht="12.75">
      <c r="A24" s="670" t="s">
        <v>2669</v>
      </c>
      <c r="B24" s="670" t="s">
        <v>2646</v>
      </c>
      <c r="C24" s="670" t="s">
        <v>2667</v>
      </c>
      <c r="D24" s="670" t="s">
        <v>2653</v>
      </c>
      <c r="E24" s="670" t="s">
        <v>2668</v>
      </c>
      <c r="F24" s="670">
        <v>34.5</v>
      </c>
      <c r="G24" s="846">
        <f t="shared" si="0"/>
        <v>2169.705</v>
      </c>
    </row>
    <row r="25" spans="1:7" ht="12.75">
      <c r="A25" s="670" t="s">
        <v>2670</v>
      </c>
      <c r="B25" s="670" t="s">
        <v>2646</v>
      </c>
      <c r="C25" s="670" t="s">
        <v>2667</v>
      </c>
      <c r="D25" s="670" t="s">
        <v>2655</v>
      </c>
      <c r="E25" s="670" t="s">
        <v>2668</v>
      </c>
      <c r="F25" s="670">
        <v>34.5</v>
      </c>
      <c r="G25" s="846">
        <f t="shared" si="0"/>
        <v>2169.705</v>
      </c>
    </row>
    <row r="26" spans="1:7" ht="12.75">
      <c r="A26" s="670" t="s">
        <v>2671</v>
      </c>
      <c r="B26" s="670" t="s">
        <v>2646</v>
      </c>
      <c r="C26" s="670" t="s">
        <v>2667</v>
      </c>
      <c r="D26" s="670" t="s">
        <v>2657</v>
      </c>
      <c r="E26" s="670" t="s">
        <v>2668</v>
      </c>
      <c r="F26" s="670">
        <v>34.5</v>
      </c>
      <c r="G26" s="846">
        <f t="shared" si="0"/>
        <v>2169.705</v>
      </c>
    </row>
    <row r="27" spans="1:7" ht="12.75">
      <c r="A27" s="670" t="s">
        <v>2672</v>
      </c>
      <c r="B27" s="670" t="s">
        <v>2646</v>
      </c>
      <c r="C27" s="670" t="s">
        <v>225</v>
      </c>
      <c r="D27" s="670" t="s">
        <v>2647</v>
      </c>
      <c r="E27" s="670" t="s">
        <v>2673</v>
      </c>
      <c r="F27" s="670">
        <v>31.3</v>
      </c>
      <c r="G27" s="846">
        <f t="shared" si="0"/>
        <v>1968.457</v>
      </c>
    </row>
    <row r="28" spans="1:7" ht="12.75">
      <c r="A28" s="670" t="s">
        <v>2674</v>
      </c>
      <c r="B28" s="670" t="s">
        <v>2646</v>
      </c>
      <c r="C28" s="670" t="s">
        <v>225</v>
      </c>
      <c r="D28" s="670" t="s">
        <v>2675</v>
      </c>
      <c r="E28" s="670" t="s">
        <v>2673</v>
      </c>
      <c r="F28" s="670">
        <v>31.3</v>
      </c>
      <c r="G28" s="846">
        <f t="shared" si="0"/>
        <v>1968.457</v>
      </c>
    </row>
    <row r="29" spans="1:7" ht="12.75">
      <c r="A29" s="670" t="s">
        <v>2676</v>
      </c>
      <c r="B29" s="670" t="s">
        <v>2646</v>
      </c>
      <c r="C29" s="670" t="s">
        <v>225</v>
      </c>
      <c r="D29" s="670" t="s">
        <v>2655</v>
      </c>
      <c r="E29" s="670" t="s">
        <v>2673</v>
      </c>
      <c r="F29" s="670">
        <v>31.3</v>
      </c>
      <c r="G29" s="846">
        <f t="shared" si="0"/>
        <v>1968.457</v>
      </c>
    </row>
    <row r="30" spans="1:7" ht="12.75">
      <c r="A30" s="670" t="s">
        <v>2677</v>
      </c>
      <c r="B30" s="670" t="s">
        <v>2646</v>
      </c>
      <c r="C30" s="670" t="s">
        <v>225</v>
      </c>
      <c r="D30" s="670" t="s">
        <v>2657</v>
      </c>
      <c r="E30" s="670" t="s">
        <v>2673</v>
      </c>
      <c r="F30" s="670">
        <v>31.3</v>
      </c>
      <c r="G30" s="846">
        <f t="shared" si="0"/>
        <v>1968.457</v>
      </c>
    </row>
    <row r="31" spans="1:7" ht="12.75">
      <c r="A31" s="670" t="s">
        <v>2678</v>
      </c>
      <c r="B31" s="670" t="s">
        <v>2646</v>
      </c>
      <c r="C31" s="670" t="s">
        <v>2679</v>
      </c>
      <c r="D31" s="670" t="s">
        <v>2647</v>
      </c>
      <c r="E31" s="670" t="s">
        <v>2680</v>
      </c>
      <c r="F31" s="670">
        <v>31.8</v>
      </c>
      <c r="G31" s="846">
        <f t="shared" si="0"/>
        <v>1999.902</v>
      </c>
    </row>
    <row r="32" spans="1:7" ht="12.75">
      <c r="A32" s="670" t="s">
        <v>2681</v>
      </c>
      <c r="B32" s="670" t="s">
        <v>2646</v>
      </c>
      <c r="C32" s="670" t="s">
        <v>2679</v>
      </c>
      <c r="D32" s="670" t="s">
        <v>2650</v>
      </c>
      <c r="E32" s="670" t="s">
        <v>2680</v>
      </c>
      <c r="F32" s="670">
        <v>31.8</v>
      </c>
      <c r="G32" s="846">
        <f t="shared" si="0"/>
        <v>1999.902</v>
      </c>
    </row>
    <row r="33" spans="1:7" ht="12.75">
      <c r="A33" s="670" t="s">
        <v>2682</v>
      </c>
      <c r="B33" s="670" t="s">
        <v>2646</v>
      </c>
      <c r="C33" s="670" t="s">
        <v>2679</v>
      </c>
      <c r="D33" s="670" t="s">
        <v>2683</v>
      </c>
      <c r="E33" s="670" t="s">
        <v>2680</v>
      </c>
      <c r="F33" s="670">
        <v>31.8</v>
      </c>
      <c r="G33" s="846">
        <f t="shared" si="0"/>
        <v>1999.902</v>
      </c>
    </row>
    <row r="34" spans="1:7" ht="12.75">
      <c r="A34" s="670" t="s">
        <v>2684</v>
      </c>
      <c r="B34" s="670" t="s">
        <v>2646</v>
      </c>
      <c r="C34" s="670" t="s">
        <v>2679</v>
      </c>
      <c r="D34" s="670" t="s">
        <v>2685</v>
      </c>
      <c r="E34" s="670" t="s">
        <v>2680</v>
      </c>
      <c r="F34" s="670">
        <v>31.8</v>
      </c>
      <c r="G34" s="846">
        <f t="shared" si="0"/>
        <v>1999.902</v>
      </c>
    </row>
    <row r="35" spans="1:7" ht="12.75">
      <c r="A35" s="670" t="s">
        <v>2686</v>
      </c>
      <c r="B35" s="670" t="s">
        <v>2646</v>
      </c>
      <c r="C35" s="670" t="s">
        <v>2679</v>
      </c>
      <c r="D35" s="670" t="s">
        <v>2675</v>
      </c>
      <c r="E35" s="670" t="s">
        <v>2680</v>
      </c>
      <c r="F35" s="670">
        <v>31.8</v>
      </c>
      <c r="G35" s="846">
        <f t="shared" si="0"/>
        <v>1999.902</v>
      </c>
    </row>
    <row r="36" spans="1:7" ht="12.75">
      <c r="A36" s="670" t="s">
        <v>2687</v>
      </c>
      <c r="B36" s="670" t="s">
        <v>2646</v>
      </c>
      <c r="C36" s="670" t="s">
        <v>2679</v>
      </c>
      <c r="D36" s="670" t="s">
        <v>2655</v>
      </c>
      <c r="E36" s="670" t="s">
        <v>2680</v>
      </c>
      <c r="F36" s="670">
        <v>31.8</v>
      </c>
      <c r="G36" s="846">
        <f t="shared" si="0"/>
        <v>1999.902</v>
      </c>
    </row>
    <row r="37" spans="1:7" ht="12.75">
      <c r="A37" s="670" t="s">
        <v>2688</v>
      </c>
      <c r="B37" s="670" t="s">
        <v>2646</v>
      </c>
      <c r="C37" s="670" t="s">
        <v>2679</v>
      </c>
      <c r="D37" s="670" t="s">
        <v>2657</v>
      </c>
      <c r="E37" s="670" t="s">
        <v>2680</v>
      </c>
      <c r="F37" s="670">
        <v>31.8</v>
      </c>
      <c r="G37" s="846">
        <f t="shared" si="0"/>
        <v>1999.902</v>
      </c>
    </row>
    <row r="38" spans="1:7" ht="12.75">
      <c r="A38" s="670" t="s">
        <v>2689</v>
      </c>
      <c r="B38" s="670" t="s">
        <v>2646</v>
      </c>
      <c r="C38" s="670" t="s">
        <v>2690</v>
      </c>
      <c r="D38" s="670" t="s">
        <v>2647</v>
      </c>
      <c r="E38" s="670" t="s">
        <v>2668</v>
      </c>
      <c r="F38" s="670">
        <v>35.5</v>
      </c>
      <c r="G38" s="846">
        <f t="shared" si="0"/>
        <v>2232.595</v>
      </c>
    </row>
    <row r="39" spans="1:7" ht="12.75">
      <c r="A39" s="670" t="s">
        <v>2691</v>
      </c>
      <c r="B39" s="670" t="s">
        <v>2646</v>
      </c>
      <c r="C39" s="670" t="s">
        <v>2690</v>
      </c>
      <c r="D39" s="670" t="s">
        <v>2650</v>
      </c>
      <c r="E39" s="670" t="s">
        <v>2668</v>
      </c>
      <c r="F39" s="670">
        <v>35.5</v>
      </c>
      <c r="G39" s="846">
        <f t="shared" si="0"/>
        <v>2232.595</v>
      </c>
    </row>
    <row r="40" spans="1:7" ht="12.75">
      <c r="A40" s="670" t="s">
        <v>2692</v>
      </c>
      <c r="B40" s="670" t="s">
        <v>2646</v>
      </c>
      <c r="C40" s="670" t="s">
        <v>2690</v>
      </c>
      <c r="D40" s="670" t="s">
        <v>2675</v>
      </c>
      <c r="E40" s="670" t="s">
        <v>2668</v>
      </c>
      <c r="F40" s="670">
        <v>35.5</v>
      </c>
      <c r="G40" s="846">
        <f t="shared" si="0"/>
        <v>2232.595</v>
      </c>
    </row>
    <row r="41" spans="1:7" ht="12.75">
      <c r="A41" s="670" t="s">
        <v>2693</v>
      </c>
      <c r="B41" s="670" t="s">
        <v>2646</v>
      </c>
      <c r="C41" s="670" t="s">
        <v>2690</v>
      </c>
      <c r="D41" s="670" t="s">
        <v>2655</v>
      </c>
      <c r="E41" s="670" t="s">
        <v>2668</v>
      </c>
      <c r="F41" s="670">
        <v>35.5</v>
      </c>
      <c r="G41" s="846">
        <f t="shared" si="0"/>
        <v>2232.595</v>
      </c>
    </row>
    <row r="42" spans="1:7" ht="12.75">
      <c r="A42" s="670" t="s">
        <v>2694</v>
      </c>
      <c r="B42" s="670" t="s">
        <v>2646</v>
      </c>
      <c r="C42" s="670" t="s">
        <v>2690</v>
      </c>
      <c r="D42" s="670" t="s">
        <v>2657</v>
      </c>
      <c r="E42" s="670" t="s">
        <v>2668</v>
      </c>
      <c r="F42" s="670">
        <v>35.5</v>
      </c>
      <c r="G42" s="846">
        <f t="shared" si="0"/>
        <v>2232.595</v>
      </c>
    </row>
    <row r="43" spans="1:7" ht="12.75">
      <c r="A43" s="670" t="s">
        <v>2695</v>
      </c>
      <c r="B43" s="670" t="s">
        <v>2646</v>
      </c>
      <c r="C43" s="670" t="s">
        <v>2696</v>
      </c>
      <c r="D43" s="670" t="s">
        <v>2647</v>
      </c>
      <c r="E43" s="670" t="s">
        <v>2697</v>
      </c>
      <c r="F43" s="670">
        <v>35.7</v>
      </c>
      <c r="G43" s="846">
        <f t="shared" si="0"/>
        <v>2245.1730000000002</v>
      </c>
    </row>
    <row r="44" spans="1:7" ht="12.75">
      <c r="A44" s="670" t="s">
        <v>2698</v>
      </c>
      <c r="B44" s="670" t="s">
        <v>2646</v>
      </c>
      <c r="C44" s="670" t="s">
        <v>2696</v>
      </c>
      <c r="D44" s="670" t="s">
        <v>2650</v>
      </c>
      <c r="E44" s="670" t="s">
        <v>2697</v>
      </c>
      <c r="F44" s="670">
        <v>35.7</v>
      </c>
      <c r="G44" s="846">
        <f t="shared" si="0"/>
        <v>2245.1730000000002</v>
      </c>
    </row>
    <row r="45" spans="1:7" ht="12.75">
      <c r="A45" s="670" t="s">
        <v>2699</v>
      </c>
      <c r="B45" s="670" t="s">
        <v>2646</v>
      </c>
      <c r="C45" s="670" t="s">
        <v>2696</v>
      </c>
      <c r="D45" s="670" t="s">
        <v>2700</v>
      </c>
      <c r="E45" s="670" t="s">
        <v>2697</v>
      </c>
      <c r="F45" s="670">
        <v>35.7</v>
      </c>
      <c r="G45" s="846">
        <f t="shared" si="0"/>
        <v>2245.1730000000002</v>
      </c>
    </row>
    <row r="46" spans="1:7" ht="12.75">
      <c r="A46" s="670" t="s">
        <v>2701</v>
      </c>
      <c r="B46" s="670" t="s">
        <v>2646</v>
      </c>
      <c r="C46" s="670" t="s">
        <v>2696</v>
      </c>
      <c r="D46" s="670" t="s">
        <v>2700</v>
      </c>
      <c r="E46" s="670" t="s">
        <v>2697</v>
      </c>
      <c r="F46" s="670">
        <v>35.7</v>
      </c>
      <c r="G46" s="846">
        <f t="shared" si="0"/>
        <v>2245.1730000000002</v>
      </c>
    </row>
    <row r="47" spans="1:7" ht="12.75">
      <c r="A47" s="670" t="s">
        <v>2702</v>
      </c>
      <c r="B47" s="670" t="s">
        <v>2646</v>
      </c>
      <c r="C47" s="670" t="s">
        <v>2696</v>
      </c>
      <c r="D47" s="670" t="s">
        <v>2683</v>
      </c>
      <c r="E47" s="670" t="s">
        <v>2697</v>
      </c>
      <c r="F47" s="670">
        <v>35.7</v>
      </c>
      <c r="G47" s="846">
        <f t="shared" si="0"/>
        <v>2245.1730000000002</v>
      </c>
    </row>
    <row r="48" spans="1:7" ht="12.75">
      <c r="A48" s="670" t="s">
        <v>2703</v>
      </c>
      <c r="B48" s="670" t="s">
        <v>2646</v>
      </c>
      <c r="C48" s="670" t="s">
        <v>2696</v>
      </c>
      <c r="D48" s="670" t="s">
        <v>2685</v>
      </c>
      <c r="E48" s="670" t="s">
        <v>2697</v>
      </c>
      <c r="F48" s="670">
        <v>35.7</v>
      </c>
      <c r="G48" s="846">
        <f t="shared" si="0"/>
        <v>2245.1730000000002</v>
      </c>
    </row>
    <row r="49" spans="1:7" ht="12.75">
      <c r="A49" s="670" t="s">
        <v>2704</v>
      </c>
      <c r="B49" s="670" t="s">
        <v>2646</v>
      </c>
      <c r="C49" s="670" t="s">
        <v>2696</v>
      </c>
      <c r="D49" s="670" t="s">
        <v>2675</v>
      </c>
      <c r="E49" s="670" t="s">
        <v>2697</v>
      </c>
      <c r="F49" s="670">
        <v>35.7</v>
      </c>
      <c r="G49" s="846">
        <f t="shared" si="0"/>
        <v>2245.1730000000002</v>
      </c>
    </row>
    <row r="50" spans="1:7" ht="12.75">
      <c r="A50" s="670" t="s">
        <v>2705</v>
      </c>
      <c r="B50" s="670" t="s">
        <v>2646</v>
      </c>
      <c r="C50" s="670" t="s">
        <v>2696</v>
      </c>
      <c r="D50" s="670" t="s">
        <v>2655</v>
      </c>
      <c r="E50" s="670" t="s">
        <v>2697</v>
      </c>
      <c r="F50" s="670">
        <v>35.7</v>
      </c>
      <c r="G50" s="846">
        <f t="shared" si="0"/>
        <v>2245.1730000000002</v>
      </c>
    </row>
    <row r="51" spans="1:7" ht="12.75">
      <c r="A51" s="670" t="s">
        <v>2706</v>
      </c>
      <c r="B51" s="670" t="s">
        <v>2646</v>
      </c>
      <c r="C51" s="670" t="s">
        <v>2696</v>
      </c>
      <c r="D51" s="670" t="s">
        <v>2657</v>
      </c>
      <c r="E51" s="670" t="s">
        <v>2697</v>
      </c>
      <c r="F51" s="670">
        <v>35.7</v>
      </c>
      <c r="G51" s="846">
        <f t="shared" si="0"/>
        <v>2245.1730000000002</v>
      </c>
    </row>
    <row r="52" spans="1:7" ht="12.75">
      <c r="A52" s="670" t="s">
        <v>2707</v>
      </c>
      <c r="B52" s="670" t="s">
        <v>2646</v>
      </c>
      <c r="C52" s="670" t="s">
        <v>243</v>
      </c>
      <c r="D52" s="670" t="s">
        <v>2647</v>
      </c>
      <c r="E52" s="670" t="s">
        <v>2708</v>
      </c>
      <c r="F52" s="670">
        <v>38.5</v>
      </c>
      <c r="G52" s="846">
        <f t="shared" si="0"/>
        <v>2421.265</v>
      </c>
    </row>
    <row r="53" spans="1:7" ht="12.75">
      <c r="A53" s="670" t="s">
        <v>2709</v>
      </c>
      <c r="B53" s="670" t="s">
        <v>2646</v>
      </c>
      <c r="C53" s="670" t="s">
        <v>243</v>
      </c>
      <c r="D53" s="670" t="s">
        <v>2710</v>
      </c>
      <c r="E53" s="670" t="s">
        <v>2708</v>
      </c>
      <c r="F53" s="670">
        <v>38.5</v>
      </c>
      <c r="G53" s="846">
        <f t="shared" si="0"/>
        <v>2421.265</v>
      </c>
    </row>
    <row r="54" spans="1:7" ht="12.75">
      <c r="A54" s="670" t="s">
        <v>2711</v>
      </c>
      <c r="B54" s="670" t="s">
        <v>2712</v>
      </c>
      <c r="C54" s="670" t="s">
        <v>243</v>
      </c>
      <c r="D54" s="670" t="s">
        <v>2713</v>
      </c>
      <c r="E54" s="670" t="s">
        <v>2708</v>
      </c>
      <c r="F54" s="670">
        <v>43.7</v>
      </c>
      <c r="G54" s="846">
        <f t="shared" si="0"/>
        <v>2748.293</v>
      </c>
    </row>
    <row r="55" spans="1:7" ht="12.75">
      <c r="A55" s="670" t="s">
        <v>2714</v>
      </c>
      <c r="B55" s="670" t="s">
        <v>2646</v>
      </c>
      <c r="C55" s="670" t="s">
        <v>243</v>
      </c>
      <c r="D55" s="670" t="s">
        <v>2685</v>
      </c>
      <c r="E55" s="670" t="s">
        <v>2708</v>
      </c>
      <c r="F55" s="670">
        <v>38.5</v>
      </c>
      <c r="G55" s="846">
        <f t="shared" si="0"/>
        <v>2421.265</v>
      </c>
    </row>
    <row r="56" spans="1:7" ht="12.75">
      <c r="A56" s="670" t="s">
        <v>2715</v>
      </c>
      <c r="B56" s="670" t="s">
        <v>2712</v>
      </c>
      <c r="C56" s="670" t="s">
        <v>243</v>
      </c>
      <c r="D56" s="670" t="s">
        <v>2685</v>
      </c>
      <c r="E56" s="670" t="s">
        <v>2708</v>
      </c>
      <c r="F56" s="670">
        <v>43.7</v>
      </c>
      <c r="G56" s="846">
        <f t="shared" si="0"/>
        <v>2748.293</v>
      </c>
    </row>
    <row r="57" spans="1:7" ht="12.75">
      <c r="A57" s="670" t="s">
        <v>2716</v>
      </c>
      <c r="B57" s="670" t="s">
        <v>2646</v>
      </c>
      <c r="C57" s="670" t="s">
        <v>243</v>
      </c>
      <c r="D57" s="670" t="s">
        <v>2717</v>
      </c>
      <c r="E57" s="670" t="s">
        <v>2708</v>
      </c>
      <c r="F57" s="670">
        <v>38.5</v>
      </c>
      <c r="G57" s="846">
        <f t="shared" si="0"/>
        <v>2421.265</v>
      </c>
    </row>
    <row r="58" spans="1:7" ht="12.75">
      <c r="A58" s="670" t="s">
        <v>2718</v>
      </c>
      <c r="B58" s="670" t="s">
        <v>2646</v>
      </c>
      <c r="C58" s="670" t="s">
        <v>243</v>
      </c>
      <c r="D58" s="670" t="s">
        <v>2675</v>
      </c>
      <c r="E58" s="670" t="s">
        <v>2708</v>
      </c>
      <c r="F58" s="670">
        <v>38.5</v>
      </c>
      <c r="G58" s="846">
        <f t="shared" si="0"/>
        <v>2421.265</v>
      </c>
    </row>
    <row r="59" spans="1:7" ht="12.75">
      <c r="A59" s="670" t="s">
        <v>2719</v>
      </c>
      <c r="B59" s="670" t="s">
        <v>2646</v>
      </c>
      <c r="C59" s="670" t="s">
        <v>243</v>
      </c>
      <c r="D59" s="670" t="s">
        <v>2655</v>
      </c>
      <c r="E59" s="670" t="s">
        <v>2708</v>
      </c>
      <c r="F59" s="670">
        <v>38.5</v>
      </c>
      <c r="G59" s="846">
        <f t="shared" si="0"/>
        <v>2421.265</v>
      </c>
    </row>
    <row r="60" spans="1:7" ht="12.75">
      <c r="A60" s="670" t="s">
        <v>2720</v>
      </c>
      <c r="B60" s="670" t="s">
        <v>2646</v>
      </c>
      <c r="C60" s="670" t="s">
        <v>243</v>
      </c>
      <c r="D60" s="670" t="s">
        <v>2657</v>
      </c>
      <c r="E60" s="670" t="s">
        <v>2708</v>
      </c>
      <c r="F60" s="670">
        <v>38.5</v>
      </c>
      <c r="G60" s="846">
        <f t="shared" si="0"/>
        <v>2421.265</v>
      </c>
    </row>
    <row r="61" spans="1:7" ht="12.75">
      <c r="A61" s="670" t="s">
        <v>2721</v>
      </c>
      <c r="B61" s="670" t="s">
        <v>2646</v>
      </c>
      <c r="C61" s="670" t="s">
        <v>275</v>
      </c>
      <c r="D61" s="670" t="s">
        <v>2647</v>
      </c>
      <c r="E61" s="670" t="s">
        <v>2722</v>
      </c>
      <c r="F61" s="670">
        <v>41.3</v>
      </c>
      <c r="G61" s="846">
        <f t="shared" si="0"/>
        <v>2597.357</v>
      </c>
    </row>
    <row r="62" spans="1:7" ht="12.75">
      <c r="A62" s="670" t="s">
        <v>2723</v>
      </c>
      <c r="B62" s="670" t="s">
        <v>2646</v>
      </c>
      <c r="C62" s="670" t="s">
        <v>275</v>
      </c>
      <c r="D62" s="670" t="s">
        <v>2710</v>
      </c>
      <c r="E62" s="670" t="s">
        <v>2722</v>
      </c>
      <c r="F62" s="670">
        <v>41.3</v>
      </c>
      <c r="G62" s="846">
        <f t="shared" si="0"/>
        <v>2597.357</v>
      </c>
    </row>
    <row r="63" spans="1:7" ht="12.75">
      <c r="A63" s="670" t="s">
        <v>2724</v>
      </c>
      <c r="B63" s="670" t="s">
        <v>2646</v>
      </c>
      <c r="C63" s="670" t="s">
        <v>275</v>
      </c>
      <c r="D63" s="670" t="s">
        <v>2725</v>
      </c>
      <c r="E63" s="670" t="s">
        <v>2722</v>
      </c>
      <c r="F63" s="670">
        <v>41.3</v>
      </c>
      <c r="G63" s="846">
        <f t="shared" si="0"/>
        <v>2597.357</v>
      </c>
    </row>
    <row r="64" spans="1:7" ht="12.75">
      <c r="A64" s="670" t="s">
        <v>2726</v>
      </c>
      <c r="B64" s="670" t="s">
        <v>2646</v>
      </c>
      <c r="C64" s="670" t="s">
        <v>275</v>
      </c>
      <c r="D64" s="670" t="s">
        <v>2685</v>
      </c>
      <c r="E64" s="670" t="s">
        <v>2722</v>
      </c>
      <c r="F64" s="670">
        <v>41.3</v>
      </c>
      <c r="G64" s="846">
        <f t="shared" si="0"/>
        <v>2597.357</v>
      </c>
    </row>
    <row r="65" spans="1:7" ht="12.75">
      <c r="A65" s="670" t="s">
        <v>2727</v>
      </c>
      <c r="B65" s="670" t="s">
        <v>2712</v>
      </c>
      <c r="C65" s="670" t="s">
        <v>275</v>
      </c>
      <c r="D65" s="670" t="s">
        <v>2685</v>
      </c>
      <c r="E65" s="670" t="s">
        <v>2722</v>
      </c>
      <c r="F65" s="670">
        <v>46.9</v>
      </c>
      <c r="G65" s="846">
        <f t="shared" si="0"/>
        <v>2949.5409999999997</v>
      </c>
    </row>
    <row r="66" spans="1:7" ht="12.75">
      <c r="A66" s="670" t="s">
        <v>2728</v>
      </c>
      <c r="B66" s="670" t="s">
        <v>2646</v>
      </c>
      <c r="C66" s="670" t="s">
        <v>275</v>
      </c>
      <c r="D66" s="670" t="s">
        <v>2675</v>
      </c>
      <c r="E66" s="670" t="s">
        <v>2722</v>
      </c>
      <c r="F66" s="670">
        <v>41.3</v>
      </c>
      <c r="G66" s="846">
        <f t="shared" si="0"/>
        <v>2597.357</v>
      </c>
    </row>
    <row r="67" spans="1:7" ht="12.75">
      <c r="A67" s="670" t="s">
        <v>2729</v>
      </c>
      <c r="B67" s="670" t="s">
        <v>2646</v>
      </c>
      <c r="C67" s="670" t="s">
        <v>275</v>
      </c>
      <c r="D67" s="670" t="s">
        <v>2655</v>
      </c>
      <c r="E67" s="670" t="s">
        <v>2722</v>
      </c>
      <c r="F67" s="670">
        <v>41.3</v>
      </c>
      <c r="G67" s="846">
        <f t="shared" si="0"/>
        <v>2597.357</v>
      </c>
    </row>
    <row r="68" spans="1:7" ht="12.75">
      <c r="A68" s="670" t="s">
        <v>2730</v>
      </c>
      <c r="B68" s="670" t="s">
        <v>2646</v>
      </c>
      <c r="C68" s="670" t="s">
        <v>275</v>
      </c>
      <c r="D68" s="670" t="s">
        <v>2657</v>
      </c>
      <c r="E68" s="670" t="s">
        <v>2722</v>
      </c>
      <c r="F68" s="670">
        <v>41.3</v>
      </c>
      <c r="G68" s="846">
        <f t="shared" si="0"/>
        <v>2597.357</v>
      </c>
    </row>
    <row r="69" spans="1:7" ht="12.75">
      <c r="A69" s="670" t="s">
        <v>2731</v>
      </c>
      <c r="B69" s="670" t="s">
        <v>2646</v>
      </c>
      <c r="C69" s="670" t="s">
        <v>282</v>
      </c>
      <c r="D69" s="670" t="s">
        <v>2647</v>
      </c>
      <c r="E69" s="670" t="s">
        <v>2732</v>
      </c>
      <c r="F69" s="670">
        <v>46.6</v>
      </c>
      <c r="G69" s="846">
        <f t="shared" si="0"/>
        <v>2930.674</v>
      </c>
    </row>
    <row r="70" spans="1:7" ht="12.75">
      <c r="A70" s="670" t="s">
        <v>2733</v>
      </c>
      <c r="B70" s="670" t="s">
        <v>2646</v>
      </c>
      <c r="C70" s="670" t="s">
        <v>282</v>
      </c>
      <c r="D70" s="670" t="s">
        <v>2650</v>
      </c>
      <c r="E70" s="670" t="s">
        <v>2732</v>
      </c>
      <c r="F70" s="670">
        <v>46.6</v>
      </c>
      <c r="G70" s="846">
        <f t="shared" si="0"/>
        <v>2930.674</v>
      </c>
    </row>
    <row r="71" spans="1:7" ht="12.75">
      <c r="A71" s="670" t="s">
        <v>2734</v>
      </c>
      <c r="B71" s="670" t="s">
        <v>2646</v>
      </c>
      <c r="C71" s="670" t="s">
        <v>282</v>
      </c>
      <c r="D71" s="670" t="s">
        <v>2710</v>
      </c>
      <c r="E71" s="670" t="s">
        <v>2732</v>
      </c>
      <c r="F71" s="670">
        <v>46.6</v>
      </c>
      <c r="G71" s="846">
        <f t="shared" si="0"/>
        <v>2930.674</v>
      </c>
    </row>
    <row r="72" spans="1:7" ht="12.75">
      <c r="A72" s="670" t="s">
        <v>2735</v>
      </c>
      <c r="B72" s="670" t="s">
        <v>2646</v>
      </c>
      <c r="C72" s="670" t="s">
        <v>282</v>
      </c>
      <c r="D72" s="670" t="s">
        <v>2725</v>
      </c>
      <c r="E72" s="670" t="s">
        <v>2732</v>
      </c>
      <c r="F72" s="670">
        <v>46.6</v>
      </c>
      <c r="G72" s="846">
        <f t="shared" si="0"/>
        <v>2930.674</v>
      </c>
    </row>
    <row r="73" spans="1:7" ht="12.75">
      <c r="A73" s="670" t="s">
        <v>2736</v>
      </c>
      <c r="B73" s="670" t="s">
        <v>2712</v>
      </c>
      <c r="C73" s="670" t="s">
        <v>282</v>
      </c>
      <c r="D73" s="670" t="s">
        <v>2725</v>
      </c>
      <c r="E73" s="670" t="s">
        <v>2732</v>
      </c>
      <c r="F73" s="670">
        <v>53</v>
      </c>
      <c r="G73" s="846">
        <f t="shared" si="0"/>
        <v>3333.17</v>
      </c>
    </row>
    <row r="74" spans="1:7" ht="12.75">
      <c r="A74" s="670" t="s">
        <v>2737</v>
      </c>
      <c r="B74" s="670" t="s">
        <v>2646</v>
      </c>
      <c r="C74" s="670" t="s">
        <v>282</v>
      </c>
      <c r="D74" s="670" t="s">
        <v>2685</v>
      </c>
      <c r="E74" s="670" t="s">
        <v>2732</v>
      </c>
      <c r="F74" s="670">
        <v>46.6</v>
      </c>
      <c r="G74" s="846">
        <f t="shared" si="0"/>
        <v>2930.674</v>
      </c>
    </row>
    <row r="75" spans="1:7" ht="12.75">
      <c r="A75" s="670" t="s">
        <v>2738</v>
      </c>
      <c r="B75" s="670" t="s">
        <v>2712</v>
      </c>
      <c r="C75" s="670" t="s">
        <v>282</v>
      </c>
      <c r="D75" s="670" t="s">
        <v>2685</v>
      </c>
      <c r="E75" s="670" t="s">
        <v>2732</v>
      </c>
      <c r="F75" s="670">
        <v>53</v>
      </c>
      <c r="G75" s="846">
        <f t="shared" si="0"/>
        <v>3333.17</v>
      </c>
    </row>
    <row r="76" spans="1:7" ht="12.75">
      <c r="A76" s="670" t="s">
        <v>2739</v>
      </c>
      <c r="B76" s="670" t="s">
        <v>2646</v>
      </c>
      <c r="C76" s="670" t="s">
        <v>282</v>
      </c>
      <c r="D76" s="670" t="s">
        <v>2675</v>
      </c>
      <c r="E76" s="670" t="s">
        <v>2732</v>
      </c>
      <c r="F76" s="670">
        <v>46.6</v>
      </c>
      <c r="G76" s="846">
        <f t="shared" si="0"/>
        <v>2930.674</v>
      </c>
    </row>
    <row r="77" spans="1:7" ht="12.75">
      <c r="A77" s="670" t="s">
        <v>2740</v>
      </c>
      <c r="B77" s="670" t="s">
        <v>2646</v>
      </c>
      <c r="C77" s="670" t="s">
        <v>282</v>
      </c>
      <c r="D77" s="670" t="s">
        <v>2655</v>
      </c>
      <c r="E77" s="670" t="s">
        <v>2732</v>
      </c>
      <c r="F77" s="670">
        <v>46.6</v>
      </c>
      <c r="G77" s="846">
        <f t="shared" si="0"/>
        <v>2930.674</v>
      </c>
    </row>
    <row r="78" spans="1:7" ht="12.75">
      <c r="A78" s="670" t="s">
        <v>2741</v>
      </c>
      <c r="B78" s="670" t="s">
        <v>2646</v>
      </c>
      <c r="C78" s="670" t="s">
        <v>282</v>
      </c>
      <c r="D78" s="670" t="s">
        <v>2657</v>
      </c>
      <c r="E78" s="670" t="s">
        <v>2732</v>
      </c>
      <c r="F78" s="670">
        <v>46.6</v>
      </c>
      <c r="G78" s="846">
        <f aca="true" t="shared" si="1" ref="G78:G113">F78*$G$10</f>
        <v>2930.674</v>
      </c>
    </row>
    <row r="79" spans="1:7" ht="12.75">
      <c r="A79" s="670" t="s">
        <v>2742</v>
      </c>
      <c r="B79" s="670" t="s">
        <v>2646</v>
      </c>
      <c r="C79" s="670" t="s">
        <v>287</v>
      </c>
      <c r="D79" s="670" t="s">
        <v>2647</v>
      </c>
      <c r="E79" s="670" t="s">
        <v>2743</v>
      </c>
      <c r="F79" s="670">
        <v>50.3</v>
      </c>
      <c r="G79" s="846">
        <f t="shared" si="1"/>
        <v>3163.3669999999997</v>
      </c>
    </row>
    <row r="80" spans="1:7" ht="12.75">
      <c r="A80" s="670" t="s">
        <v>2744</v>
      </c>
      <c r="B80" s="670" t="s">
        <v>2646</v>
      </c>
      <c r="C80" s="670" t="s">
        <v>287</v>
      </c>
      <c r="D80" s="670" t="s">
        <v>2650</v>
      </c>
      <c r="E80" s="670" t="s">
        <v>2743</v>
      </c>
      <c r="F80" s="670">
        <v>50.3</v>
      </c>
      <c r="G80" s="846">
        <f t="shared" si="1"/>
        <v>3163.3669999999997</v>
      </c>
    </row>
    <row r="81" spans="1:7" ht="12.75">
      <c r="A81" s="670" t="s">
        <v>2745</v>
      </c>
      <c r="B81" s="670" t="s">
        <v>2646</v>
      </c>
      <c r="C81" s="670" t="s">
        <v>287</v>
      </c>
      <c r="D81" s="670" t="s">
        <v>2710</v>
      </c>
      <c r="E81" s="670" t="s">
        <v>2743</v>
      </c>
      <c r="F81" s="670">
        <v>50.3</v>
      </c>
      <c r="G81" s="846">
        <f t="shared" si="1"/>
        <v>3163.3669999999997</v>
      </c>
    </row>
    <row r="82" spans="1:7" ht="12.75">
      <c r="A82" s="670" t="s">
        <v>2746</v>
      </c>
      <c r="B82" s="670" t="s">
        <v>2712</v>
      </c>
      <c r="C82" s="670" t="s">
        <v>287</v>
      </c>
      <c r="D82" s="670" t="s">
        <v>2710</v>
      </c>
      <c r="E82" s="670" t="s">
        <v>2743</v>
      </c>
      <c r="F82" s="670">
        <v>57.3</v>
      </c>
      <c r="G82" s="846">
        <f t="shared" si="1"/>
        <v>3603.5969999999998</v>
      </c>
    </row>
    <row r="83" spans="1:7" ht="12.75">
      <c r="A83" s="670" t="s">
        <v>2747</v>
      </c>
      <c r="B83" s="670" t="s">
        <v>2646</v>
      </c>
      <c r="C83" s="670" t="s">
        <v>287</v>
      </c>
      <c r="D83" s="670" t="s">
        <v>2725</v>
      </c>
      <c r="E83" s="670" t="s">
        <v>2743</v>
      </c>
      <c r="F83" s="670">
        <v>50.3</v>
      </c>
      <c r="G83" s="846">
        <f t="shared" si="1"/>
        <v>3163.3669999999997</v>
      </c>
    </row>
    <row r="84" spans="1:7" ht="12.75">
      <c r="A84" s="670" t="s">
        <v>2748</v>
      </c>
      <c r="B84" s="670" t="s">
        <v>2749</v>
      </c>
      <c r="C84" s="670" t="s">
        <v>287</v>
      </c>
      <c r="D84" s="670" t="s">
        <v>2725</v>
      </c>
      <c r="E84" s="670" t="s">
        <v>2743</v>
      </c>
      <c r="F84" s="670">
        <v>57.3</v>
      </c>
      <c r="G84" s="846">
        <f t="shared" si="1"/>
        <v>3603.5969999999998</v>
      </c>
    </row>
    <row r="85" spans="1:7" ht="12.75">
      <c r="A85" s="670" t="s">
        <v>2750</v>
      </c>
      <c r="B85" s="670" t="s">
        <v>2646</v>
      </c>
      <c r="C85" s="670" t="s">
        <v>287</v>
      </c>
      <c r="D85" s="670" t="s">
        <v>2685</v>
      </c>
      <c r="E85" s="670" t="s">
        <v>2743</v>
      </c>
      <c r="F85" s="670">
        <v>50.3</v>
      </c>
      <c r="G85" s="846">
        <f t="shared" si="1"/>
        <v>3163.3669999999997</v>
      </c>
    </row>
    <row r="86" spans="1:7" ht="12.75">
      <c r="A86" s="670" t="s">
        <v>2751</v>
      </c>
      <c r="B86" s="670" t="s">
        <v>2749</v>
      </c>
      <c r="C86" s="670" t="s">
        <v>287</v>
      </c>
      <c r="D86" s="670" t="s">
        <v>2685</v>
      </c>
      <c r="E86" s="670" t="s">
        <v>2743</v>
      </c>
      <c r="F86" s="670">
        <v>57.3</v>
      </c>
      <c r="G86" s="846">
        <f t="shared" si="1"/>
        <v>3603.5969999999998</v>
      </c>
    </row>
    <row r="87" spans="1:7" ht="12.75">
      <c r="A87" s="670" t="s">
        <v>2752</v>
      </c>
      <c r="B87" s="670" t="s">
        <v>2646</v>
      </c>
      <c r="C87" s="670" t="s">
        <v>287</v>
      </c>
      <c r="D87" s="670" t="s">
        <v>2717</v>
      </c>
      <c r="E87" s="670" t="s">
        <v>2743</v>
      </c>
      <c r="F87" s="670">
        <v>50.3</v>
      </c>
      <c r="G87" s="846">
        <f t="shared" si="1"/>
        <v>3163.3669999999997</v>
      </c>
    </row>
    <row r="88" spans="1:7" ht="12.75">
      <c r="A88" s="670" t="s">
        <v>2753</v>
      </c>
      <c r="B88" s="670" t="s">
        <v>2646</v>
      </c>
      <c r="C88" s="670" t="s">
        <v>287</v>
      </c>
      <c r="D88" s="670" t="s">
        <v>2675</v>
      </c>
      <c r="E88" s="670" t="s">
        <v>2743</v>
      </c>
      <c r="F88" s="670">
        <v>50.3</v>
      </c>
      <c r="G88" s="846">
        <f t="shared" si="1"/>
        <v>3163.3669999999997</v>
      </c>
    </row>
    <row r="89" spans="1:7" ht="12.75">
      <c r="A89" s="670" t="s">
        <v>2754</v>
      </c>
      <c r="B89" s="670" t="s">
        <v>2646</v>
      </c>
      <c r="C89" s="670" t="s">
        <v>287</v>
      </c>
      <c r="D89" s="670" t="s">
        <v>2655</v>
      </c>
      <c r="E89" s="670" t="s">
        <v>2743</v>
      </c>
      <c r="F89" s="670">
        <v>50.3</v>
      </c>
      <c r="G89" s="846">
        <f t="shared" si="1"/>
        <v>3163.3669999999997</v>
      </c>
    </row>
    <row r="90" spans="1:7" ht="12.75">
      <c r="A90" s="670" t="s">
        <v>2755</v>
      </c>
      <c r="B90" s="670" t="s">
        <v>2646</v>
      </c>
      <c r="C90" s="670" t="s">
        <v>287</v>
      </c>
      <c r="D90" s="670" t="s">
        <v>2657</v>
      </c>
      <c r="E90" s="670" t="s">
        <v>2743</v>
      </c>
      <c r="F90" s="670">
        <v>50.3</v>
      </c>
      <c r="G90" s="846">
        <f t="shared" si="1"/>
        <v>3163.3669999999997</v>
      </c>
    </row>
    <row r="91" spans="1:7" ht="12.75">
      <c r="A91" s="670" t="s">
        <v>2756</v>
      </c>
      <c r="B91" s="670" t="s">
        <v>2712</v>
      </c>
      <c r="C91" s="670" t="s">
        <v>293</v>
      </c>
      <c r="D91" s="670" t="s">
        <v>2710</v>
      </c>
      <c r="E91" s="670" t="s">
        <v>2757</v>
      </c>
      <c r="F91" s="670">
        <v>88.5</v>
      </c>
      <c r="G91" s="846">
        <f t="shared" si="1"/>
        <v>5565.765</v>
      </c>
    </row>
    <row r="92" spans="1:7" ht="12.75">
      <c r="A92" s="670" t="s">
        <v>2758</v>
      </c>
      <c r="B92" s="670" t="s">
        <v>2646</v>
      </c>
      <c r="C92" s="670" t="s">
        <v>293</v>
      </c>
      <c r="D92" s="670" t="s">
        <v>2685</v>
      </c>
      <c r="E92" s="670" t="s">
        <v>2757</v>
      </c>
      <c r="F92" s="670">
        <v>77.5</v>
      </c>
      <c r="G92" s="846">
        <f t="shared" si="1"/>
        <v>4873.975</v>
      </c>
    </row>
    <row r="93" spans="1:7" ht="12.75">
      <c r="A93" s="670" t="s">
        <v>2759</v>
      </c>
      <c r="B93" s="670" t="s">
        <v>2646</v>
      </c>
      <c r="C93" s="670" t="s">
        <v>293</v>
      </c>
      <c r="D93" s="670" t="s">
        <v>2675</v>
      </c>
      <c r="E93" s="670" t="s">
        <v>2757</v>
      </c>
      <c r="F93" s="670">
        <v>77.5</v>
      </c>
      <c r="G93" s="846">
        <f t="shared" si="1"/>
        <v>4873.975</v>
      </c>
    </row>
    <row r="94" spans="1:7" ht="12.75">
      <c r="A94" s="670" t="s">
        <v>2760</v>
      </c>
      <c r="B94" s="670" t="s">
        <v>2646</v>
      </c>
      <c r="C94" s="670" t="s">
        <v>293</v>
      </c>
      <c r="D94" s="670" t="s">
        <v>2655</v>
      </c>
      <c r="E94" s="670" t="s">
        <v>2757</v>
      </c>
      <c r="F94" s="670">
        <v>77.5</v>
      </c>
      <c r="G94" s="846">
        <f t="shared" si="1"/>
        <v>4873.975</v>
      </c>
    </row>
    <row r="95" spans="1:7" ht="12.75">
      <c r="A95" s="670" t="s">
        <v>2761</v>
      </c>
      <c r="B95" s="670" t="s">
        <v>2646</v>
      </c>
      <c r="C95" s="670" t="s">
        <v>293</v>
      </c>
      <c r="D95" s="670" t="s">
        <v>2657</v>
      </c>
      <c r="E95" s="670" t="s">
        <v>2757</v>
      </c>
      <c r="F95" s="670">
        <v>77.5</v>
      </c>
      <c r="G95" s="846">
        <f t="shared" si="1"/>
        <v>4873.975</v>
      </c>
    </row>
    <row r="96" spans="1:7" ht="12.75">
      <c r="A96" s="670" t="s">
        <v>2762</v>
      </c>
      <c r="B96" s="670" t="s">
        <v>2646</v>
      </c>
      <c r="C96" s="670" t="s">
        <v>302</v>
      </c>
      <c r="D96" s="670" t="s">
        <v>2763</v>
      </c>
      <c r="E96" s="670" t="s">
        <v>2764</v>
      </c>
      <c r="F96" s="670">
        <v>80.3</v>
      </c>
      <c r="G96" s="846">
        <f t="shared" si="1"/>
        <v>5050.067</v>
      </c>
    </row>
    <row r="97" spans="1:7" ht="12.75">
      <c r="A97" s="670" t="s">
        <v>2765</v>
      </c>
      <c r="B97" s="670" t="s">
        <v>2646</v>
      </c>
      <c r="C97" s="670" t="s">
        <v>302</v>
      </c>
      <c r="D97" s="670" t="s">
        <v>2710</v>
      </c>
      <c r="E97" s="670" t="s">
        <v>2766</v>
      </c>
      <c r="F97" s="670">
        <v>80.3</v>
      </c>
      <c r="G97" s="846">
        <f t="shared" si="1"/>
        <v>5050.067</v>
      </c>
    </row>
    <row r="98" spans="1:7" ht="12.75">
      <c r="A98" s="670" t="s">
        <v>2767</v>
      </c>
      <c r="B98" s="670" t="s">
        <v>2712</v>
      </c>
      <c r="C98" s="670" t="s">
        <v>302</v>
      </c>
      <c r="D98" s="670" t="s">
        <v>2710</v>
      </c>
      <c r="E98" s="670" t="s">
        <v>2766</v>
      </c>
      <c r="F98" s="670">
        <v>91.7</v>
      </c>
      <c r="G98" s="846">
        <f t="shared" si="1"/>
        <v>5767.013</v>
      </c>
    </row>
    <row r="99" spans="1:7" ht="12.75">
      <c r="A99" s="670" t="s">
        <v>2768</v>
      </c>
      <c r="B99" s="670" t="s">
        <v>2646</v>
      </c>
      <c r="C99" s="670" t="s">
        <v>302</v>
      </c>
      <c r="D99" s="670" t="s">
        <v>2725</v>
      </c>
      <c r="E99" s="670" t="s">
        <v>2766</v>
      </c>
      <c r="F99" s="670">
        <v>80.3</v>
      </c>
      <c r="G99" s="846">
        <f t="shared" si="1"/>
        <v>5050.067</v>
      </c>
    </row>
    <row r="100" spans="1:7" ht="12.75">
      <c r="A100" s="670" t="s">
        <v>2769</v>
      </c>
      <c r="B100" s="670" t="s">
        <v>2712</v>
      </c>
      <c r="C100" s="670" t="s">
        <v>302</v>
      </c>
      <c r="D100" s="670" t="s">
        <v>2725</v>
      </c>
      <c r="E100" s="670" t="s">
        <v>2766</v>
      </c>
      <c r="F100" s="670">
        <v>91.7</v>
      </c>
      <c r="G100" s="846">
        <f t="shared" si="1"/>
        <v>5767.013</v>
      </c>
    </row>
    <row r="101" spans="1:7" ht="12.75">
      <c r="A101" s="670" t="s">
        <v>2770</v>
      </c>
      <c r="B101" s="670" t="s">
        <v>2646</v>
      </c>
      <c r="C101" s="670" t="s">
        <v>302</v>
      </c>
      <c r="D101" s="670" t="s">
        <v>2685</v>
      </c>
      <c r="E101" s="670" t="s">
        <v>2766</v>
      </c>
      <c r="F101" s="670">
        <v>80.3</v>
      </c>
      <c r="G101" s="846">
        <f t="shared" si="1"/>
        <v>5050.067</v>
      </c>
    </row>
    <row r="102" spans="1:7" ht="12.75">
      <c r="A102" s="670" t="s">
        <v>2771</v>
      </c>
      <c r="B102" s="670" t="s">
        <v>2712</v>
      </c>
      <c r="C102" s="670" t="s">
        <v>302</v>
      </c>
      <c r="D102" s="670" t="s">
        <v>2685</v>
      </c>
      <c r="E102" s="670" t="s">
        <v>2766</v>
      </c>
      <c r="F102" s="670">
        <v>91.7</v>
      </c>
      <c r="G102" s="846">
        <f t="shared" si="1"/>
        <v>5767.013</v>
      </c>
    </row>
    <row r="103" spans="1:7" ht="12.75">
      <c r="A103" s="670" t="s">
        <v>2772</v>
      </c>
      <c r="B103" s="670" t="s">
        <v>2646</v>
      </c>
      <c r="C103" s="670" t="s">
        <v>302</v>
      </c>
      <c r="D103" s="670" t="s">
        <v>2675</v>
      </c>
      <c r="E103" s="670" t="s">
        <v>2766</v>
      </c>
      <c r="F103" s="670">
        <v>80.3</v>
      </c>
      <c r="G103" s="846">
        <f t="shared" si="1"/>
        <v>5050.067</v>
      </c>
    </row>
    <row r="104" spans="1:7" ht="12.75">
      <c r="A104" s="670" t="s">
        <v>2773</v>
      </c>
      <c r="B104" s="670" t="s">
        <v>2646</v>
      </c>
      <c r="C104" s="670" t="s">
        <v>302</v>
      </c>
      <c r="D104" s="670" t="s">
        <v>2655</v>
      </c>
      <c r="E104" s="670" t="s">
        <v>2766</v>
      </c>
      <c r="F104" s="670">
        <v>80.3</v>
      </c>
      <c r="G104" s="846">
        <f t="shared" si="1"/>
        <v>5050.067</v>
      </c>
    </row>
    <row r="105" spans="1:7" ht="12.75">
      <c r="A105" s="670" t="s">
        <v>2774</v>
      </c>
      <c r="B105" s="670" t="s">
        <v>2646</v>
      </c>
      <c r="C105" s="670" t="s">
        <v>302</v>
      </c>
      <c r="D105" s="670" t="s">
        <v>2657</v>
      </c>
      <c r="E105" s="670" t="s">
        <v>2766</v>
      </c>
      <c r="F105" s="670">
        <v>80.3</v>
      </c>
      <c r="G105" s="846">
        <f t="shared" si="1"/>
        <v>5050.067</v>
      </c>
    </row>
    <row r="106" spans="1:7" ht="12.75">
      <c r="A106" s="670" t="s">
        <v>2775</v>
      </c>
      <c r="B106" s="670" t="s">
        <v>2646</v>
      </c>
      <c r="C106" s="670" t="s">
        <v>311</v>
      </c>
      <c r="D106" s="670" t="s">
        <v>2710</v>
      </c>
      <c r="E106" s="670" t="s">
        <v>2776</v>
      </c>
      <c r="F106" s="670">
        <v>128.3</v>
      </c>
      <c r="G106" s="846">
        <f t="shared" si="1"/>
        <v>8068.787000000001</v>
      </c>
    </row>
    <row r="107" spans="1:7" ht="12.75">
      <c r="A107" s="670" t="s">
        <v>2777</v>
      </c>
      <c r="B107" s="670" t="s">
        <v>2646</v>
      </c>
      <c r="C107" s="670" t="s">
        <v>311</v>
      </c>
      <c r="D107" s="670" t="s">
        <v>2725</v>
      </c>
      <c r="E107" s="670" t="s">
        <v>2776</v>
      </c>
      <c r="F107" s="670">
        <v>128.3</v>
      </c>
      <c r="G107" s="846">
        <f t="shared" si="1"/>
        <v>8068.787000000001</v>
      </c>
    </row>
    <row r="108" spans="1:7" ht="12.75">
      <c r="A108" s="670" t="s">
        <v>2778</v>
      </c>
      <c r="B108" s="670" t="s">
        <v>2712</v>
      </c>
      <c r="C108" s="670" t="s">
        <v>311</v>
      </c>
      <c r="D108" s="670" t="s">
        <v>2725</v>
      </c>
      <c r="E108" s="670" t="s">
        <v>2776</v>
      </c>
      <c r="F108" s="670">
        <v>146.8</v>
      </c>
      <c r="G108" s="846">
        <f t="shared" si="1"/>
        <v>9232.252</v>
      </c>
    </row>
    <row r="109" spans="1:7" ht="12.75">
      <c r="A109" s="670" t="s">
        <v>2779</v>
      </c>
      <c r="B109" s="670" t="s">
        <v>2646</v>
      </c>
      <c r="C109" s="670" t="s">
        <v>311</v>
      </c>
      <c r="D109" s="670" t="s">
        <v>2685</v>
      </c>
      <c r="E109" s="670" t="s">
        <v>2776</v>
      </c>
      <c r="F109" s="670">
        <v>128.3</v>
      </c>
      <c r="G109" s="846">
        <f t="shared" si="1"/>
        <v>8068.787000000001</v>
      </c>
    </row>
    <row r="110" spans="1:7" ht="12.75">
      <c r="A110" s="670" t="s">
        <v>2780</v>
      </c>
      <c r="B110" s="670" t="s">
        <v>2646</v>
      </c>
      <c r="C110" s="670" t="s">
        <v>311</v>
      </c>
      <c r="D110" s="670" t="s">
        <v>2655</v>
      </c>
      <c r="E110" s="670" t="s">
        <v>2776</v>
      </c>
      <c r="F110" s="670">
        <v>128.3</v>
      </c>
      <c r="G110" s="846">
        <f t="shared" si="1"/>
        <v>8068.787000000001</v>
      </c>
    </row>
    <row r="111" spans="1:7" ht="12.75">
      <c r="A111" s="670" t="s">
        <v>2781</v>
      </c>
      <c r="B111" s="670" t="s">
        <v>2646</v>
      </c>
      <c r="C111" s="670" t="s">
        <v>316</v>
      </c>
      <c r="D111" s="670" t="s">
        <v>2725</v>
      </c>
      <c r="E111" s="670" t="s">
        <v>2782</v>
      </c>
      <c r="F111" s="670">
        <v>144.5</v>
      </c>
      <c r="G111" s="846">
        <f t="shared" si="1"/>
        <v>9087.605</v>
      </c>
    </row>
    <row r="112" spans="1:7" ht="12.75">
      <c r="A112" s="670" t="s">
        <v>2783</v>
      </c>
      <c r="B112" s="670" t="s">
        <v>2646</v>
      </c>
      <c r="C112" s="670" t="s">
        <v>316</v>
      </c>
      <c r="D112" s="670" t="s">
        <v>2725</v>
      </c>
      <c r="E112" s="670" t="s">
        <v>2782</v>
      </c>
      <c r="F112" s="670">
        <v>165.4</v>
      </c>
      <c r="G112" s="846">
        <f t="shared" si="1"/>
        <v>10402.006000000001</v>
      </c>
    </row>
    <row r="113" spans="1:7" ht="12.75">
      <c r="A113" s="670" t="s">
        <v>2784</v>
      </c>
      <c r="B113" s="670" t="s">
        <v>2646</v>
      </c>
      <c r="C113" s="670" t="s">
        <v>316</v>
      </c>
      <c r="D113" s="670" t="s">
        <v>2655</v>
      </c>
      <c r="E113" s="670" t="s">
        <v>2782</v>
      </c>
      <c r="F113" s="670">
        <v>144.5</v>
      </c>
      <c r="G113" s="846">
        <f t="shared" si="1"/>
        <v>9087.605</v>
      </c>
    </row>
  </sheetData>
  <sheetProtection/>
  <mergeCells count="3">
    <mergeCell ref="I10:J10"/>
    <mergeCell ref="A8:B8"/>
    <mergeCell ref="C8:E8"/>
  </mergeCells>
  <printOptions/>
  <pageMargins left="0.25" right="0.25" top="0.75" bottom="0.75" header="0.3" footer="0.3"/>
  <pageSetup fitToHeight="4" horizontalDpi="300" verticalDpi="300" orientation="portrait" paperSize="9" scale="90" r:id="rId2"/>
  <headerFooter alignWithMargins="0">
    <oddFooter>&amp;CСтраница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H5" sqref="H5"/>
    </sheetView>
  </sheetViews>
  <sheetFormatPr defaultColWidth="9.00390625" defaultRowHeight="12.75"/>
  <cols>
    <col min="1" max="1" width="13.25390625" style="17" customWidth="1"/>
    <col min="2" max="2" width="70.25390625" style="23" customWidth="1"/>
    <col min="3" max="3" width="17.875" style="23" customWidth="1"/>
    <col min="4" max="4" width="8.125" style="58" customWidth="1"/>
    <col min="5" max="5" width="13.625" style="851" customWidth="1"/>
    <col min="6" max="16384" width="9.125" style="22" customWidth="1"/>
  </cols>
  <sheetData>
    <row r="1" spans="1:5" s="77" customFormat="1" ht="19.5" customHeight="1">
      <c r="A1" s="86"/>
      <c r="B1" s="75"/>
      <c r="C1" s="86"/>
      <c r="D1" s="87"/>
      <c r="E1" s="847"/>
    </row>
    <row r="2" spans="1:5" s="77" customFormat="1" ht="1.5" customHeight="1">
      <c r="A2" s="11"/>
      <c r="B2" s="75"/>
      <c r="C2" s="11"/>
      <c r="D2" s="88"/>
      <c r="E2" s="847"/>
    </row>
    <row r="3" spans="1:5" s="77" customFormat="1" ht="15" hidden="1">
      <c r="A3" s="89"/>
      <c r="B3" s="76"/>
      <c r="C3" s="11"/>
      <c r="D3" s="80"/>
      <c r="E3" s="847"/>
    </row>
    <row r="4" spans="1:5" s="77" customFormat="1" ht="15" customHeight="1" hidden="1">
      <c r="A4" s="11"/>
      <c r="B4" s="78"/>
      <c r="C4" s="79"/>
      <c r="D4" s="90"/>
      <c r="E4" s="847"/>
    </row>
    <row r="5" spans="1:5" s="77" customFormat="1" ht="15" customHeight="1" hidden="1">
      <c r="A5" s="91"/>
      <c r="B5" s="78"/>
      <c r="C5" s="78"/>
      <c r="D5" s="92"/>
      <c r="E5" s="847"/>
    </row>
    <row r="6" spans="1:5" s="77" customFormat="1" ht="15">
      <c r="A6" s="1104" t="s">
        <v>2953</v>
      </c>
      <c r="B6" s="1104"/>
      <c r="C6" s="874" t="s">
        <v>2954</v>
      </c>
      <c r="D6" s="874"/>
      <c r="E6" s="874"/>
    </row>
    <row r="7" spans="1:5" s="77" customFormat="1" ht="2.25" customHeight="1">
      <c r="A7" s="79"/>
      <c r="B7" s="83"/>
      <c r="C7" s="81"/>
      <c r="D7" s="82"/>
      <c r="E7" s="847"/>
    </row>
    <row r="8" spans="1:5" s="77" customFormat="1" ht="16.5" customHeight="1" thickBot="1">
      <c r="A8" s="79"/>
      <c r="B8" s="83"/>
      <c r="C8" s="81"/>
      <c r="D8" s="94" t="s">
        <v>203</v>
      </c>
      <c r="E8" s="847"/>
    </row>
    <row r="9" spans="1:5" s="1" customFormat="1" ht="15.75">
      <c r="A9" s="16" t="s">
        <v>0</v>
      </c>
      <c r="B9" s="71" t="s">
        <v>1</v>
      </c>
      <c r="C9" s="84"/>
      <c r="D9" s="85"/>
      <c r="E9" s="848"/>
    </row>
    <row r="10" spans="1:6" s="32" customFormat="1" ht="23.25">
      <c r="A10" s="29"/>
      <c r="B10" s="30" t="s">
        <v>149</v>
      </c>
      <c r="C10" s="31"/>
      <c r="D10" s="49"/>
      <c r="E10" s="835">
        <v>65.4</v>
      </c>
      <c r="F10" s="836" t="s">
        <v>2951</v>
      </c>
    </row>
    <row r="11" spans="1:5" s="40" customFormat="1" ht="18">
      <c r="A11" s="37"/>
      <c r="B11" s="38" t="s">
        <v>185</v>
      </c>
      <c r="C11" s="39"/>
      <c r="D11" s="50"/>
      <c r="E11" s="849"/>
    </row>
    <row r="12" spans="1:5" s="5" customFormat="1" ht="12.75">
      <c r="A12" s="10" t="s">
        <v>19</v>
      </c>
      <c r="B12" s="6" t="s">
        <v>63</v>
      </c>
      <c r="C12" s="15" t="s">
        <v>64</v>
      </c>
      <c r="D12" s="51">
        <v>400</v>
      </c>
      <c r="E12" s="850">
        <f>D12*$E$10</f>
        <v>26160.000000000004</v>
      </c>
    </row>
    <row r="13" spans="1:5" s="5" customFormat="1" ht="12.75">
      <c r="A13" s="10" t="s">
        <v>10</v>
      </c>
      <c r="B13" s="9" t="s">
        <v>65</v>
      </c>
      <c r="C13" s="14" t="s">
        <v>45</v>
      </c>
      <c r="D13" s="51">
        <v>350</v>
      </c>
      <c r="E13" s="850">
        <f aca="true" t="shared" si="0" ref="E13:E76">D13*$E$10</f>
        <v>22890.000000000004</v>
      </c>
    </row>
    <row r="14" spans="1:5" s="5" customFormat="1" ht="12.75">
      <c r="A14" s="10" t="s">
        <v>91</v>
      </c>
      <c r="B14" s="9" t="s">
        <v>92</v>
      </c>
      <c r="C14" s="14" t="s">
        <v>88</v>
      </c>
      <c r="D14" s="51">
        <v>530</v>
      </c>
      <c r="E14" s="850">
        <f t="shared" si="0"/>
        <v>34662</v>
      </c>
    </row>
    <row r="15" spans="1:5" s="5" customFormat="1" ht="12.75">
      <c r="A15" s="10" t="s">
        <v>11</v>
      </c>
      <c r="B15" s="9" t="s">
        <v>66</v>
      </c>
      <c r="C15" s="14" t="s">
        <v>46</v>
      </c>
      <c r="D15" s="51">
        <v>620</v>
      </c>
      <c r="E15" s="850">
        <f t="shared" si="0"/>
        <v>40548</v>
      </c>
    </row>
    <row r="16" spans="1:5" s="18" customFormat="1" ht="12.75">
      <c r="A16" s="19" t="s">
        <v>34</v>
      </c>
      <c r="B16" s="20" t="s">
        <v>67</v>
      </c>
      <c r="C16" s="21" t="s">
        <v>68</v>
      </c>
      <c r="D16" s="51">
        <v>220</v>
      </c>
      <c r="E16" s="850">
        <f t="shared" si="0"/>
        <v>14388.000000000002</v>
      </c>
    </row>
    <row r="17" spans="1:5" s="18" customFormat="1" ht="12.75">
      <c r="A17" s="19" t="s">
        <v>126</v>
      </c>
      <c r="B17" s="20" t="s">
        <v>127</v>
      </c>
      <c r="C17" s="21" t="s">
        <v>93</v>
      </c>
      <c r="D17" s="51">
        <v>400</v>
      </c>
      <c r="E17" s="850">
        <f t="shared" si="0"/>
        <v>26160.000000000004</v>
      </c>
    </row>
    <row r="18" spans="1:5" s="18" customFormat="1" ht="12.75">
      <c r="A18" s="19" t="s">
        <v>33</v>
      </c>
      <c r="B18" s="20" t="s">
        <v>69</v>
      </c>
      <c r="C18" s="21" t="s">
        <v>45</v>
      </c>
      <c r="D18" s="51">
        <v>500</v>
      </c>
      <c r="E18" s="850">
        <f t="shared" si="0"/>
        <v>32700.000000000004</v>
      </c>
    </row>
    <row r="19" spans="1:5" s="18" customFormat="1" ht="12.75">
      <c r="A19" s="19" t="s">
        <v>128</v>
      </c>
      <c r="B19" s="20" t="s">
        <v>129</v>
      </c>
      <c r="C19" s="21" t="s">
        <v>88</v>
      </c>
      <c r="D19" s="51">
        <v>600</v>
      </c>
      <c r="E19" s="850">
        <f t="shared" si="0"/>
        <v>39240</v>
      </c>
    </row>
    <row r="20" spans="1:5" s="18" customFormat="1" ht="12.75" customHeight="1">
      <c r="A20" s="19" t="s">
        <v>150</v>
      </c>
      <c r="B20" s="20" t="s">
        <v>151</v>
      </c>
      <c r="C20" s="21" t="s">
        <v>45</v>
      </c>
      <c r="D20" s="51">
        <v>500</v>
      </c>
      <c r="E20" s="850">
        <f t="shared" si="0"/>
        <v>32700.000000000004</v>
      </c>
    </row>
    <row r="21" spans="1:5" s="18" customFormat="1" ht="12.75" customHeight="1">
      <c r="A21" s="19" t="s">
        <v>26</v>
      </c>
      <c r="B21" s="20" t="s">
        <v>70</v>
      </c>
      <c r="C21" s="21" t="s">
        <v>45</v>
      </c>
      <c r="D21" s="51">
        <v>320</v>
      </c>
      <c r="E21" s="850">
        <f t="shared" si="0"/>
        <v>20928</v>
      </c>
    </row>
    <row r="22" spans="1:5" s="5" customFormat="1" ht="12.75">
      <c r="A22" s="10" t="s">
        <v>94</v>
      </c>
      <c r="B22" s="6" t="s">
        <v>95</v>
      </c>
      <c r="C22" s="15" t="s">
        <v>45</v>
      </c>
      <c r="D22" s="51">
        <v>130</v>
      </c>
      <c r="E22" s="850">
        <f t="shared" si="0"/>
        <v>8502</v>
      </c>
    </row>
    <row r="23" spans="1:5" s="5" customFormat="1" ht="12.75">
      <c r="A23" s="10" t="s">
        <v>18</v>
      </c>
      <c r="B23" s="6" t="s">
        <v>194</v>
      </c>
      <c r="C23" s="15" t="s">
        <v>46</v>
      </c>
      <c r="D23" s="51">
        <v>250</v>
      </c>
      <c r="E23" s="850">
        <f t="shared" si="0"/>
        <v>16350.000000000002</v>
      </c>
    </row>
    <row r="24" spans="1:5" s="5" customFormat="1" ht="12.75">
      <c r="A24" s="10" t="s">
        <v>190</v>
      </c>
      <c r="B24" s="9" t="s">
        <v>187</v>
      </c>
      <c r="C24" s="14" t="s">
        <v>46</v>
      </c>
      <c r="D24" s="51">
        <v>100</v>
      </c>
      <c r="E24" s="850">
        <f t="shared" si="0"/>
        <v>6540.000000000001</v>
      </c>
    </row>
    <row r="25" spans="1:5" s="5" customFormat="1" ht="12.75">
      <c r="A25" s="10" t="s">
        <v>96</v>
      </c>
      <c r="B25" s="9" t="s">
        <v>165</v>
      </c>
      <c r="C25" s="14" t="s">
        <v>93</v>
      </c>
      <c r="D25" s="51">
        <v>45</v>
      </c>
      <c r="E25" s="850">
        <f t="shared" si="0"/>
        <v>2943.0000000000005</v>
      </c>
    </row>
    <row r="26" spans="1:5" ht="12.75">
      <c r="A26" s="60"/>
      <c r="B26" s="61"/>
      <c r="C26" s="61"/>
      <c r="D26" s="62"/>
      <c r="E26" s="850">
        <f t="shared" si="0"/>
        <v>0</v>
      </c>
    </row>
    <row r="27" spans="1:5" s="5" customFormat="1" ht="12" customHeight="1">
      <c r="A27" s="10"/>
      <c r="B27" s="7" t="s">
        <v>142</v>
      </c>
      <c r="C27" s="15"/>
      <c r="D27" s="51"/>
      <c r="E27" s="850">
        <f t="shared" si="0"/>
        <v>0</v>
      </c>
    </row>
    <row r="28" spans="1:5" s="5" customFormat="1" ht="12" customHeight="1">
      <c r="A28" s="10" t="s">
        <v>138</v>
      </c>
      <c r="B28" s="6" t="s">
        <v>143</v>
      </c>
      <c r="C28" s="15" t="s">
        <v>68</v>
      </c>
      <c r="D28" s="51">
        <v>20</v>
      </c>
      <c r="E28" s="850">
        <f t="shared" si="0"/>
        <v>1308</v>
      </c>
    </row>
    <row r="29" spans="1:5" s="5" customFormat="1" ht="12" customHeight="1">
      <c r="A29" s="10"/>
      <c r="B29" s="7" t="s">
        <v>144</v>
      </c>
      <c r="C29" s="15"/>
      <c r="D29" s="51"/>
      <c r="E29" s="850">
        <f t="shared" si="0"/>
        <v>0</v>
      </c>
    </row>
    <row r="30" spans="1:5" s="5" customFormat="1" ht="12" customHeight="1">
      <c r="A30" s="10" t="s">
        <v>136</v>
      </c>
      <c r="B30" s="6" t="s">
        <v>145</v>
      </c>
      <c r="C30" s="15" t="s">
        <v>147</v>
      </c>
      <c r="D30" s="51">
        <v>250</v>
      </c>
      <c r="E30" s="850">
        <f t="shared" si="0"/>
        <v>16350.000000000002</v>
      </c>
    </row>
    <row r="31" spans="1:5" s="5" customFormat="1" ht="12" customHeight="1">
      <c r="A31" s="10" t="s">
        <v>137</v>
      </c>
      <c r="B31" s="6" t="s">
        <v>146</v>
      </c>
      <c r="C31" s="15" t="s">
        <v>148</v>
      </c>
      <c r="D31" s="51">
        <v>270</v>
      </c>
      <c r="E31" s="850">
        <f t="shared" si="0"/>
        <v>17658</v>
      </c>
    </row>
    <row r="32" spans="1:5" s="5" customFormat="1" ht="12" customHeight="1">
      <c r="A32" s="68"/>
      <c r="B32" s="6"/>
      <c r="C32" s="69"/>
      <c r="D32" s="70"/>
      <c r="E32" s="850">
        <f t="shared" si="0"/>
        <v>0</v>
      </c>
    </row>
    <row r="33" spans="1:5" s="27" customFormat="1" ht="18">
      <c r="A33" s="24"/>
      <c r="B33" s="25" t="s">
        <v>183</v>
      </c>
      <c r="C33" s="26"/>
      <c r="D33" s="52"/>
      <c r="E33" s="850">
        <f t="shared" si="0"/>
        <v>0</v>
      </c>
    </row>
    <row r="34" spans="1:5" s="5" customFormat="1" ht="12.75">
      <c r="A34" s="10"/>
      <c r="B34" s="7" t="s">
        <v>89</v>
      </c>
      <c r="C34" s="12"/>
      <c r="D34" s="53"/>
      <c r="E34" s="850">
        <f t="shared" si="0"/>
        <v>0</v>
      </c>
    </row>
    <row r="35" spans="1:5" s="18" customFormat="1" ht="12.75">
      <c r="A35" s="19" t="s">
        <v>31</v>
      </c>
      <c r="B35" s="20" t="s">
        <v>116</v>
      </c>
      <c r="C35" s="21" t="s">
        <v>39</v>
      </c>
      <c r="D35" s="51">
        <v>13</v>
      </c>
      <c r="E35" s="850">
        <f t="shared" si="0"/>
        <v>850.2</v>
      </c>
    </row>
    <row r="36" spans="1:5" s="18" customFormat="1" ht="12.75">
      <c r="A36" s="19" t="s">
        <v>30</v>
      </c>
      <c r="B36" s="20" t="s">
        <v>117</v>
      </c>
      <c r="C36" s="21" t="s">
        <v>40</v>
      </c>
      <c r="D36" s="51">
        <v>15</v>
      </c>
      <c r="E36" s="850">
        <f t="shared" si="0"/>
        <v>981.0000000000001</v>
      </c>
    </row>
    <row r="37" spans="1:5" s="18" customFormat="1" ht="12.75">
      <c r="A37" s="19" t="s">
        <v>32</v>
      </c>
      <c r="B37" s="20" t="s">
        <v>119</v>
      </c>
      <c r="C37" s="21" t="s">
        <v>41</v>
      </c>
      <c r="D37" s="51">
        <v>25</v>
      </c>
      <c r="E37" s="850">
        <f t="shared" si="0"/>
        <v>1635.0000000000002</v>
      </c>
    </row>
    <row r="38" spans="1:5" s="18" customFormat="1" ht="12.75">
      <c r="A38" s="19" t="s">
        <v>123</v>
      </c>
      <c r="B38" s="20" t="s">
        <v>124</v>
      </c>
      <c r="C38" s="59" t="s">
        <v>125</v>
      </c>
      <c r="D38" s="51">
        <v>30</v>
      </c>
      <c r="E38" s="850">
        <f t="shared" si="0"/>
        <v>1962.0000000000002</v>
      </c>
    </row>
    <row r="39" spans="1:5" s="18" customFormat="1" ht="12.75">
      <c r="A39" s="19" t="s">
        <v>29</v>
      </c>
      <c r="B39" s="20" t="s">
        <v>118</v>
      </c>
      <c r="C39" s="21" t="s">
        <v>42</v>
      </c>
      <c r="D39" s="51">
        <v>55</v>
      </c>
      <c r="E39" s="850">
        <f t="shared" si="0"/>
        <v>3597.0000000000005</v>
      </c>
    </row>
    <row r="40" spans="1:5" s="18" customFormat="1" ht="12.75">
      <c r="A40" s="19" t="s">
        <v>120</v>
      </c>
      <c r="B40" s="67" t="s">
        <v>121</v>
      </c>
      <c r="C40" s="59" t="s">
        <v>122</v>
      </c>
      <c r="D40" s="51">
        <v>40</v>
      </c>
      <c r="E40" s="850">
        <f t="shared" si="0"/>
        <v>2616</v>
      </c>
    </row>
    <row r="41" spans="1:5" s="18" customFormat="1" ht="12.75">
      <c r="A41" s="19"/>
      <c r="B41" s="67"/>
      <c r="C41" s="59"/>
      <c r="D41" s="51"/>
      <c r="E41" s="850">
        <f t="shared" si="0"/>
        <v>0</v>
      </c>
    </row>
    <row r="42" spans="1:5" s="18" customFormat="1" ht="12.75">
      <c r="A42" s="19" t="s">
        <v>111</v>
      </c>
      <c r="B42" s="20" t="s">
        <v>112</v>
      </c>
      <c r="C42" s="21" t="s">
        <v>113</v>
      </c>
      <c r="D42" s="51">
        <v>6</v>
      </c>
      <c r="E42" s="850">
        <f t="shared" si="0"/>
        <v>392.40000000000003</v>
      </c>
    </row>
    <row r="43" spans="1:5" s="18" customFormat="1" ht="12.75">
      <c r="A43" s="19" t="s">
        <v>27</v>
      </c>
      <c r="B43" s="20" t="s">
        <v>43</v>
      </c>
      <c r="C43" s="21" t="s">
        <v>39</v>
      </c>
      <c r="D43" s="51">
        <v>7</v>
      </c>
      <c r="E43" s="850">
        <f t="shared" si="0"/>
        <v>457.80000000000007</v>
      </c>
    </row>
    <row r="44" spans="1:5" s="18" customFormat="1" ht="12.75">
      <c r="A44" s="19" t="s">
        <v>28</v>
      </c>
      <c r="B44" s="20" t="s">
        <v>44</v>
      </c>
      <c r="C44" s="21" t="s">
        <v>40</v>
      </c>
      <c r="D44" s="51">
        <v>8</v>
      </c>
      <c r="E44" s="850">
        <f t="shared" si="0"/>
        <v>523.2</v>
      </c>
    </row>
    <row r="45" spans="1:5" s="18" customFormat="1" ht="12.75">
      <c r="A45" s="19" t="s">
        <v>114</v>
      </c>
      <c r="B45" s="20" t="s">
        <v>115</v>
      </c>
      <c r="C45" s="21" t="s">
        <v>41</v>
      </c>
      <c r="D45" s="51">
        <v>12</v>
      </c>
      <c r="E45" s="850">
        <f t="shared" si="0"/>
        <v>784.8000000000001</v>
      </c>
    </row>
    <row r="46" spans="1:5" s="18" customFormat="1" ht="12.75">
      <c r="A46" s="19" t="s">
        <v>108</v>
      </c>
      <c r="B46" s="20" t="s">
        <v>109</v>
      </c>
      <c r="C46" s="21" t="s">
        <v>110</v>
      </c>
      <c r="D46" s="51">
        <v>30</v>
      </c>
      <c r="E46" s="850">
        <f t="shared" si="0"/>
        <v>1962.0000000000002</v>
      </c>
    </row>
    <row r="47" spans="1:5" s="48" customFormat="1" ht="12.75">
      <c r="A47" s="45" t="s">
        <v>152</v>
      </c>
      <c r="B47" s="46" t="s">
        <v>155</v>
      </c>
      <c r="C47" s="47" t="s">
        <v>158</v>
      </c>
      <c r="D47" s="54">
        <v>90</v>
      </c>
      <c r="E47" s="850">
        <f t="shared" si="0"/>
        <v>5886.000000000001</v>
      </c>
    </row>
    <row r="48" spans="1:5" s="48" customFormat="1" ht="12.75">
      <c r="A48" s="45" t="s">
        <v>153</v>
      </c>
      <c r="B48" s="46" t="s">
        <v>156</v>
      </c>
      <c r="C48" s="47" t="s">
        <v>159</v>
      </c>
      <c r="D48" s="54">
        <v>320</v>
      </c>
      <c r="E48" s="850">
        <f t="shared" si="0"/>
        <v>20928</v>
      </c>
    </row>
    <row r="49" spans="1:5" s="48" customFormat="1" ht="12.75">
      <c r="A49" s="45" t="s">
        <v>154</v>
      </c>
      <c r="B49" s="46" t="s">
        <v>157</v>
      </c>
      <c r="C49" s="47" t="s">
        <v>160</v>
      </c>
      <c r="D49" s="54">
        <v>750</v>
      </c>
      <c r="E49" s="850">
        <f t="shared" si="0"/>
        <v>49050.00000000001</v>
      </c>
    </row>
    <row r="50" spans="1:5" s="18" customFormat="1" ht="12.75">
      <c r="A50" s="19"/>
      <c r="B50" s="8" t="s">
        <v>38</v>
      </c>
      <c r="C50" s="13"/>
      <c r="D50" s="51"/>
      <c r="E50" s="850">
        <f t="shared" si="0"/>
        <v>0</v>
      </c>
    </row>
    <row r="51" spans="1:5" s="18" customFormat="1" ht="12.75">
      <c r="A51" s="19" t="s">
        <v>173</v>
      </c>
      <c r="B51" s="20" t="s">
        <v>172</v>
      </c>
      <c r="C51" s="21"/>
      <c r="D51" s="51">
        <v>9</v>
      </c>
      <c r="E51" s="850">
        <f t="shared" si="0"/>
        <v>588.6</v>
      </c>
    </row>
    <row r="52" spans="1:5" s="18" customFormat="1" ht="12.75">
      <c r="A52" s="19"/>
      <c r="B52" s="8" t="s">
        <v>90</v>
      </c>
      <c r="C52" s="21"/>
      <c r="D52" s="51"/>
      <c r="E52" s="850">
        <f t="shared" si="0"/>
        <v>0</v>
      </c>
    </row>
    <row r="53" spans="1:5" s="18" customFormat="1" ht="12.75" customHeight="1">
      <c r="A53" s="19" t="s">
        <v>106</v>
      </c>
      <c r="B53" s="67" t="s">
        <v>184</v>
      </c>
      <c r="C53" s="21" t="s">
        <v>163</v>
      </c>
      <c r="D53" s="51">
        <v>45</v>
      </c>
      <c r="E53" s="850">
        <f t="shared" si="0"/>
        <v>2943.0000000000005</v>
      </c>
    </row>
    <row r="54" spans="1:5" s="36" customFormat="1" ht="18">
      <c r="A54" s="33"/>
      <c r="B54" s="34" t="s">
        <v>36</v>
      </c>
      <c r="C54" s="35"/>
      <c r="D54" s="55"/>
      <c r="E54" s="850">
        <f t="shared" si="0"/>
        <v>0</v>
      </c>
    </row>
    <row r="55" spans="1:5" s="5" customFormat="1" ht="12.75">
      <c r="A55" s="10" t="s">
        <v>2</v>
      </c>
      <c r="B55" s="9" t="s">
        <v>54</v>
      </c>
      <c r="C55" s="14" t="s">
        <v>47</v>
      </c>
      <c r="D55" s="51">
        <v>8</v>
      </c>
      <c r="E55" s="850">
        <f t="shared" si="0"/>
        <v>523.2</v>
      </c>
    </row>
    <row r="56" spans="1:5" s="5" customFormat="1" ht="12.75">
      <c r="A56" s="10" t="s">
        <v>3</v>
      </c>
      <c r="B56" s="9" t="s">
        <v>53</v>
      </c>
      <c r="C56" s="14" t="s">
        <v>48</v>
      </c>
      <c r="D56" s="51">
        <v>10</v>
      </c>
      <c r="E56" s="850">
        <f t="shared" si="0"/>
        <v>654</v>
      </c>
    </row>
    <row r="57" spans="1:5" s="5" customFormat="1" ht="12.75">
      <c r="A57" s="10" t="s">
        <v>4</v>
      </c>
      <c r="B57" s="9" t="s">
        <v>52</v>
      </c>
      <c r="C57" s="14" t="s">
        <v>49</v>
      </c>
      <c r="D57" s="51">
        <v>10</v>
      </c>
      <c r="E57" s="850">
        <f t="shared" si="0"/>
        <v>654</v>
      </c>
    </row>
    <row r="58" spans="1:5" s="5" customFormat="1" ht="12.75">
      <c r="A58" s="10" t="s">
        <v>97</v>
      </c>
      <c r="B58" s="9" t="s">
        <v>98</v>
      </c>
      <c r="C58" s="14" t="s">
        <v>99</v>
      </c>
      <c r="D58" s="51">
        <v>20</v>
      </c>
      <c r="E58" s="850">
        <f t="shared" si="0"/>
        <v>1308</v>
      </c>
    </row>
    <row r="59" spans="1:5" s="5" customFormat="1" ht="12.75">
      <c r="A59" s="10" t="s">
        <v>5</v>
      </c>
      <c r="B59" s="9" t="s">
        <v>50</v>
      </c>
      <c r="C59" s="14" t="s">
        <v>51</v>
      </c>
      <c r="D59" s="51">
        <v>15</v>
      </c>
      <c r="E59" s="850">
        <f t="shared" si="0"/>
        <v>981.0000000000001</v>
      </c>
    </row>
    <row r="60" spans="1:5" s="5" customFormat="1" ht="12.75">
      <c r="A60" s="10" t="s">
        <v>6</v>
      </c>
      <c r="B60" s="9" t="s">
        <v>55</v>
      </c>
      <c r="C60" s="14" t="s">
        <v>56</v>
      </c>
      <c r="D60" s="51">
        <v>15</v>
      </c>
      <c r="E60" s="850">
        <f t="shared" si="0"/>
        <v>981.0000000000001</v>
      </c>
    </row>
    <row r="61" spans="1:5" s="5" customFormat="1" ht="12.75">
      <c r="A61" s="10" t="s">
        <v>100</v>
      </c>
      <c r="B61" s="9" t="s">
        <v>101</v>
      </c>
      <c r="C61" s="14" t="s">
        <v>102</v>
      </c>
      <c r="D61" s="51">
        <v>32</v>
      </c>
      <c r="E61" s="850">
        <f t="shared" si="0"/>
        <v>2092.8</v>
      </c>
    </row>
    <row r="62" spans="1:5" s="5" customFormat="1" ht="12.75">
      <c r="A62" s="10" t="s">
        <v>103</v>
      </c>
      <c r="B62" s="9" t="s">
        <v>104</v>
      </c>
      <c r="C62" s="14" t="s">
        <v>105</v>
      </c>
      <c r="D62" s="51">
        <v>32</v>
      </c>
      <c r="E62" s="850">
        <f t="shared" si="0"/>
        <v>2092.8</v>
      </c>
    </row>
    <row r="63" spans="1:5" s="5" customFormat="1" ht="12.75">
      <c r="A63" s="10" t="s">
        <v>7</v>
      </c>
      <c r="B63" s="9" t="s">
        <v>57</v>
      </c>
      <c r="C63" s="14" t="s">
        <v>58</v>
      </c>
      <c r="D63" s="51">
        <v>6</v>
      </c>
      <c r="E63" s="850">
        <f t="shared" si="0"/>
        <v>392.40000000000003</v>
      </c>
    </row>
    <row r="64" spans="1:5" s="5" customFormat="1" ht="12.75">
      <c r="A64" s="10" t="s">
        <v>8</v>
      </c>
      <c r="B64" s="9" t="s">
        <v>59</v>
      </c>
      <c r="C64" s="14" t="s">
        <v>60</v>
      </c>
      <c r="D64" s="51">
        <v>10</v>
      </c>
      <c r="E64" s="850">
        <f t="shared" si="0"/>
        <v>654</v>
      </c>
    </row>
    <row r="65" spans="1:5" s="5" customFormat="1" ht="12.75">
      <c r="A65" s="10" t="s">
        <v>9</v>
      </c>
      <c r="B65" s="9" t="s">
        <v>61</v>
      </c>
      <c r="C65" s="14" t="s">
        <v>62</v>
      </c>
      <c r="D65" s="51">
        <v>15</v>
      </c>
      <c r="E65" s="850">
        <f t="shared" si="0"/>
        <v>981.0000000000001</v>
      </c>
    </row>
    <row r="66" spans="1:5" s="5" customFormat="1" ht="12.75">
      <c r="A66" s="10" t="s">
        <v>130</v>
      </c>
      <c r="B66" s="9" t="s">
        <v>139</v>
      </c>
      <c r="C66" s="14" t="s">
        <v>131</v>
      </c>
      <c r="D66" s="51">
        <v>8</v>
      </c>
      <c r="E66" s="850">
        <f t="shared" si="0"/>
        <v>523.2</v>
      </c>
    </row>
    <row r="67" spans="1:5" s="5" customFormat="1" ht="12.75">
      <c r="A67" s="10" t="s">
        <v>132</v>
      </c>
      <c r="B67" s="9" t="s">
        <v>140</v>
      </c>
      <c r="C67" s="14" t="s">
        <v>134</v>
      </c>
      <c r="D67" s="51">
        <v>8</v>
      </c>
      <c r="E67" s="850">
        <f t="shared" si="0"/>
        <v>523.2</v>
      </c>
    </row>
    <row r="68" spans="1:5" s="5" customFormat="1" ht="12.75">
      <c r="A68" s="10" t="s">
        <v>133</v>
      </c>
      <c r="B68" s="9" t="s">
        <v>141</v>
      </c>
      <c r="C68" s="14" t="s">
        <v>135</v>
      </c>
      <c r="D68" s="51">
        <v>8</v>
      </c>
      <c r="E68" s="850">
        <f t="shared" si="0"/>
        <v>523.2</v>
      </c>
    </row>
    <row r="69" spans="1:5" s="5" customFormat="1" ht="12" customHeight="1">
      <c r="A69" s="10"/>
      <c r="B69" s="6"/>
      <c r="C69" s="15"/>
      <c r="D69" s="51"/>
      <c r="E69" s="850">
        <f t="shared" si="0"/>
        <v>0</v>
      </c>
    </row>
    <row r="70" spans="1:5" s="44" customFormat="1" ht="26.25">
      <c r="A70" s="41"/>
      <c r="B70" s="42" t="s">
        <v>186</v>
      </c>
      <c r="C70" s="43"/>
      <c r="D70" s="56"/>
      <c r="E70" s="850">
        <f t="shared" si="0"/>
        <v>0</v>
      </c>
    </row>
    <row r="71" spans="1:5" s="18" customFormat="1" ht="12.75">
      <c r="A71" s="19"/>
      <c r="B71" s="8" t="s">
        <v>37</v>
      </c>
      <c r="C71" s="13"/>
      <c r="D71" s="51"/>
      <c r="E71" s="850">
        <f t="shared" si="0"/>
        <v>0</v>
      </c>
    </row>
    <row r="72" spans="1:5" s="5" customFormat="1" ht="12.75" customHeight="1">
      <c r="A72" s="10" t="s">
        <v>12</v>
      </c>
      <c r="B72" s="9" t="s">
        <v>72</v>
      </c>
      <c r="C72" s="14" t="s">
        <v>73</v>
      </c>
      <c r="D72" s="51">
        <v>30</v>
      </c>
      <c r="E72" s="850">
        <f t="shared" si="0"/>
        <v>1962.0000000000002</v>
      </c>
    </row>
    <row r="73" spans="1:5" s="5" customFormat="1" ht="12.75">
      <c r="A73" s="10" t="s">
        <v>13</v>
      </c>
      <c r="B73" s="9" t="s">
        <v>74</v>
      </c>
      <c r="C73" s="14" t="s">
        <v>73</v>
      </c>
      <c r="D73" s="51">
        <v>25</v>
      </c>
      <c r="E73" s="850">
        <f t="shared" si="0"/>
        <v>1635.0000000000002</v>
      </c>
    </row>
    <row r="74" spans="1:5" s="5" customFormat="1" ht="12.75">
      <c r="A74" s="10" t="s">
        <v>174</v>
      </c>
      <c r="B74" s="9" t="s">
        <v>175</v>
      </c>
      <c r="C74" s="14" t="s">
        <v>76</v>
      </c>
      <c r="D74" s="51">
        <v>60</v>
      </c>
      <c r="E74" s="850">
        <f t="shared" si="0"/>
        <v>3924.0000000000005</v>
      </c>
    </row>
    <row r="75" spans="1:5" s="5" customFormat="1" ht="12.75">
      <c r="A75" s="10" t="s">
        <v>17</v>
      </c>
      <c r="B75" s="6" t="s">
        <v>75</v>
      </c>
      <c r="C75" s="15" t="s">
        <v>76</v>
      </c>
      <c r="D75" s="51">
        <v>32</v>
      </c>
      <c r="E75" s="850">
        <f t="shared" si="0"/>
        <v>2092.8</v>
      </c>
    </row>
    <row r="76" spans="1:5" s="5" customFormat="1" ht="12.75">
      <c r="A76" s="10" t="s">
        <v>14</v>
      </c>
      <c r="B76" s="9" t="s">
        <v>177</v>
      </c>
      <c r="C76" s="14" t="s">
        <v>76</v>
      </c>
      <c r="D76" s="51">
        <v>90</v>
      </c>
      <c r="E76" s="850">
        <f t="shared" si="0"/>
        <v>5886.000000000001</v>
      </c>
    </row>
    <row r="77" spans="1:5" s="5" customFormat="1" ht="12.75">
      <c r="A77" s="10" t="s">
        <v>15</v>
      </c>
      <c r="B77" s="6" t="s">
        <v>176</v>
      </c>
      <c r="C77" s="15" t="s">
        <v>77</v>
      </c>
      <c r="D77" s="51">
        <v>135</v>
      </c>
      <c r="E77" s="850">
        <f aca="true" t="shared" si="1" ref="E77:E98">D77*$E$10</f>
        <v>8829</v>
      </c>
    </row>
    <row r="78" spans="1:5" s="5" customFormat="1" ht="12.75">
      <c r="A78" s="10" t="s">
        <v>16</v>
      </c>
      <c r="B78" s="6" t="s">
        <v>78</v>
      </c>
      <c r="C78" s="15" t="s">
        <v>77</v>
      </c>
      <c r="D78" s="51">
        <v>110</v>
      </c>
      <c r="E78" s="850">
        <f t="shared" si="1"/>
        <v>7194.000000000001</v>
      </c>
    </row>
    <row r="79" spans="1:5" s="5" customFormat="1" ht="12.75">
      <c r="A79" s="10"/>
      <c r="B79" s="7" t="s">
        <v>161</v>
      </c>
      <c r="C79" s="12"/>
      <c r="D79" s="53"/>
      <c r="E79" s="850">
        <f t="shared" si="1"/>
        <v>0</v>
      </c>
    </row>
    <row r="80" spans="1:5" s="5" customFormat="1" ht="12.75">
      <c r="A80" s="10" t="s">
        <v>20</v>
      </c>
      <c r="B80" s="6" t="s">
        <v>35</v>
      </c>
      <c r="C80" s="15"/>
      <c r="D80" s="51">
        <v>20</v>
      </c>
      <c r="E80" s="850">
        <f t="shared" si="1"/>
        <v>1308</v>
      </c>
    </row>
    <row r="81" spans="1:5" s="5" customFormat="1" ht="12.75">
      <c r="A81" s="10" t="s">
        <v>178</v>
      </c>
      <c r="B81" s="6" t="s">
        <v>179</v>
      </c>
      <c r="C81" s="15" t="s">
        <v>180</v>
      </c>
      <c r="D81" s="51">
        <v>25</v>
      </c>
      <c r="E81" s="850">
        <f t="shared" si="1"/>
        <v>1635.0000000000002</v>
      </c>
    </row>
    <row r="82" spans="1:5" s="5" customFormat="1" ht="12.75">
      <c r="A82" s="10" t="s">
        <v>21</v>
      </c>
      <c r="B82" s="6" t="s">
        <v>80</v>
      </c>
      <c r="C82" s="15" t="s">
        <v>79</v>
      </c>
      <c r="D82" s="51">
        <v>32</v>
      </c>
      <c r="E82" s="850">
        <f t="shared" si="1"/>
        <v>2092.8</v>
      </c>
    </row>
    <row r="83" spans="1:5" s="5" customFormat="1" ht="12.75">
      <c r="A83" s="10" t="s">
        <v>23</v>
      </c>
      <c r="B83" s="6" t="s">
        <v>85</v>
      </c>
      <c r="C83" s="15" t="s">
        <v>81</v>
      </c>
      <c r="D83" s="51">
        <v>25</v>
      </c>
      <c r="E83" s="850">
        <f t="shared" si="1"/>
        <v>1635.0000000000002</v>
      </c>
    </row>
    <row r="84" spans="1:5" s="5" customFormat="1" ht="12.75">
      <c r="A84" s="10" t="s">
        <v>24</v>
      </c>
      <c r="B84" s="6" t="s">
        <v>84</v>
      </c>
      <c r="C84" s="15" t="s">
        <v>107</v>
      </c>
      <c r="D84" s="51">
        <v>30</v>
      </c>
      <c r="E84" s="850">
        <f t="shared" si="1"/>
        <v>1962.0000000000002</v>
      </c>
    </row>
    <row r="85" spans="1:5" s="5" customFormat="1" ht="12.75">
      <c r="A85" s="10" t="s">
        <v>170</v>
      </c>
      <c r="B85" s="6" t="s">
        <v>169</v>
      </c>
      <c r="C85" s="15" t="s">
        <v>171</v>
      </c>
      <c r="D85" s="95">
        <v>35</v>
      </c>
      <c r="E85" s="850">
        <f t="shared" si="1"/>
        <v>2289</v>
      </c>
    </row>
    <row r="86" spans="1:5" s="5" customFormat="1" ht="12.75">
      <c r="A86" s="10" t="s">
        <v>22</v>
      </c>
      <c r="B86" s="6" t="s">
        <v>83</v>
      </c>
      <c r="C86" s="15" t="s">
        <v>82</v>
      </c>
      <c r="D86" s="95">
        <v>40</v>
      </c>
      <c r="E86" s="850">
        <f t="shared" si="1"/>
        <v>2616</v>
      </c>
    </row>
    <row r="87" spans="1:5" s="5" customFormat="1" ht="12.75">
      <c r="A87" s="10" t="s">
        <v>167</v>
      </c>
      <c r="B87" s="6" t="s">
        <v>168</v>
      </c>
      <c r="C87" s="15" t="s">
        <v>162</v>
      </c>
      <c r="D87" s="95">
        <v>40</v>
      </c>
      <c r="E87" s="850">
        <f t="shared" si="1"/>
        <v>2616</v>
      </c>
    </row>
    <row r="88" spans="1:5" s="5" customFormat="1" ht="12.75">
      <c r="A88" s="10" t="s">
        <v>189</v>
      </c>
      <c r="B88" s="6" t="s">
        <v>188</v>
      </c>
      <c r="C88" s="15" t="s">
        <v>201</v>
      </c>
      <c r="D88" s="95">
        <v>45</v>
      </c>
      <c r="E88" s="850">
        <f t="shared" si="1"/>
        <v>2943.0000000000005</v>
      </c>
    </row>
    <row r="89" spans="1:5" s="5" customFormat="1" ht="12.75">
      <c r="A89" s="10" t="s">
        <v>25</v>
      </c>
      <c r="B89" s="6" t="s">
        <v>71</v>
      </c>
      <c r="C89" s="15" t="s">
        <v>45</v>
      </c>
      <c r="D89" s="51">
        <v>7</v>
      </c>
      <c r="E89" s="850">
        <f t="shared" si="1"/>
        <v>457.80000000000007</v>
      </c>
    </row>
    <row r="90" spans="1:5" s="5" customFormat="1" ht="12.75">
      <c r="A90" s="10" t="s">
        <v>166</v>
      </c>
      <c r="B90" s="6" t="s">
        <v>164</v>
      </c>
      <c r="C90" s="15" t="s">
        <v>86</v>
      </c>
      <c r="D90" s="51">
        <v>35</v>
      </c>
      <c r="E90" s="850">
        <f t="shared" si="1"/>
        <v>2289</v>
      </c>
    </row>
    <row r="91" spans="1:5" s="5" customFormat="1" ht="12.75">
      <c r="A91" s="10" t="s">
        <v>181</v>
      </c>
      <c r="B91" s="6" t="s">
        <v>182</v>
      </c>
      <c r="C91" s="15" t="s">
        <v>87</v>
      </c>
      <c r="D91" s="51">
        <v>55</v>
      </c>
      <c r="E91" s="850">
        <f t="shared" si="1"/>
        <v>3597.0000000000005</v>
      </c>
    </row>
    <row r="92" spans="1:5" s="5" customFormat="1" ht="25.5">
      <c r="A92" s="97" t="s">
        <v>191</v>
      </c>
      <c r="B92" s="74" t="s">
        <v>195</v>
      </c>
      <c r="C92" s="15"/>
      <c r="D92" s="95">
        <v>150</v>
      </c>
      <c r="E92" s="850">
        <f t="shared" si="1"/>
        <v>9810</v>
      </c>
    </row>
    <row r="93" spans="1:5" s="5" customFormat="1" ht="12.75">
      <c r="A93" s="10"/>
      <c r="B93" s="7" t="s">
        <v>198</v>
      </c>
      <c r="C93" s="12"/>
      <c r="D93" s="53"/>
      <c r="E93" s="850">
        <f t="shared" si="1"/>
        <v>0</v>
      </c>
    </row>
    <row r="94" spans="1:5" s="5" customFormat="1" ht="12.75">
      <c r="A94" s="10" t="s">
        <v>192</v>
      </c>
      <c r="B94" s="96" t="s">
        <v>199</v>
      </c>
      <c r="C94" s="15"/>
      <c r="D94" s="95">
        <v>8</v>
      </c>
      <c r="E94" s="850">
        <f t="shared" si="1"/>
        <v>523.2</v>
      </c>
    </row>
    <row r="95" spans="1:5" s="5" customFormat="1" ht="12.75">
      <c r="A95" s="10" t="s">
        <v>193</v>
      </c>
      <c r="B95" s="96" t="s">
        <v>200</v>
      </c>
      <c r="C95" s="15"/>
      <c r="D95" s="95">
        <v>8</v>
      </c>
      <c r="E95" s="850">
        <f t="shared" si="1"/>
        <v>523.2</v>
      </c>
    </row>
    <row r="96" spans="1:5" s="5" customFormat="1" ht="12.75">
      <c r="A96" s="10"/>
      <c r="B96" s="6"/>
      <c r="C96" s="15"/>
      <c r="D96" s="51"/>
      <c r="E96" s="850">
        <f t="shared" si="1"/>
        <v>0</v>
      </c>
    </row>
    <row r="97" spans="1:5" s="28" customFormat="1" ht="20.25" customHeight="1">
      <c r="A97" s="63"/>
      <c r="B97" s="64" t="s">
        <v>196</v>
      </c>
      <c r="C97" s="64"/>
      <c r="D97" s="65"/>
      <c r="E97" s="850">
        <f t="shared" si="1"/>
        <v>0</v>
      </c>
    </row>
    <row r="98" spans="1:5" s="18" customFormat="1" ht="13.5" thickBot="1">
      <c r="A98" s="73" t="s">
        <v>202</v>
      </c>
      <c r="B98" s="98" t="s">
        <v>197</v>
      </c>
      <c r="C98" s="66"/>
      <c r="D98" s="72">
        <v>60</v>
      </c>
      <c r="E98" s="850">
        <f t="shared" si="1"/>
        <v>3924.0000000000005</v>
      </c>
    </row>
    <row r="99" spans="1:5" s="2" customFormat="1" ht="12.75">
      <c r="A99" s="3"/>
      <c r="B99" s="4"/>
      <c r="C99" s="4"/>
      <c r="D99" s="57"/>
      <c r="E99" s="852"/>
    </row>
    <row r="100" spans="1:5" s="2" customFormat="1" ht="12.75">
      <c r="A100" s="3"/>
      <c r="B100" s="4"/>
      <c r="C100" s="4"/>
      <c r="D100" s="57"/>
      <c r="E100" s="852"/>
    </row>
    <row r="101" spans="1:5" s="2" customFormat="1" ht="12.75">
      <c r="A101" s="3"/>
      <c r="B101" s="4"/>
      <c r="C101" s="4"/>
      <c r="D101" s="57"/>
      <c r="E101" s="852"/>
    </row>
    <row r="102" spans="1:5" s="2" customFormat="1" ht="12.75">
      <c r="A102" s="3"/>
      <c r="B102" s="4"/>
      <c r="C102" s="4"/>
      <c r="D102" s="57"/>
      <c r="E102" s="852"/>
    </row>
    <row r="103" spans="1:5" s="2" customFormat="1" ht="12.75">
      <c r="A103" s="3"/>
      <c r="B103" s="4"/>
      <c r="C103" s="4"/>
      <c r="D103" s="57"/>
      <c r="E103" s="852"/>
    </row>
    <row r="104" spans="1:5" s="2" customFormat="1" ht="12.75">
      <c r="A104" s="3"/>
      <c r="B104" s="4"/>
      <c r="C104" s="4"/>
      <c r="D104" s="57"/>
      <c r="E104" s="852"/>
    </row>
    <row r="105" spans="1:5" s="2" customFormat="1" ht="12.75">
      <c r="A105" s="3"/>
      <c r="B105" s="4"/>
      <c r="C105" s="4"/>
      <c r="D105" s="57"/>
      <c r="E105" s="852"/>
    </row>
    <row r="106" spans="1:5" s="2" customFormat="1" ht="12.75">
      <c r="A106" s="3"/>
      <c r="B106" s="4"/>
      <c r="C106" s="4"/>
      <c r="D106" s="57"/>
      <c r="E106" s="852"/>
    </row>
    <row r="107" spans="1:5" s="2" customFormat="1" ht="12.75">
      <c r="A107" s="3"/>
      <c r="B107" s="4"/>
      <c r="C107" s="4"/>
      <c r="D107" s="57"/>
      <c r="E107" s="852"/>
    </row>
    <row r="108" spans="1:5" s="2" customFormat="1" ht="12.75">
      <c r="A108" s="3"/>
      <c r="B108" s="4"/>
      <c r="C108" s="4"/>
      <c r="D108" s="57"/>
      <c r="E108" s="852"/>
    </row>
    <row r="109" spans="1:5" s="2" customFormat="1" ht="12.75">
      <c r="A109" s="3"/>
      <c r="B109" s="4"/>
      <c r="C109" s="4"/>
      <c r="D109" s="57"/>
      <c r="E109" s="852"/>
    </row>
    <row r="110" spans="1:5" s="2" customFormat="1" ht="12.75">
      <c r="A110" s="3"/>
      <c r="B110" s="4"/>
      <c r="C110" s="4"/>
      <c r="D110" s="57"/>
      <c r="E110" s="852"/>
    </row>
    <row r="111" spans="1:5" s="2" customFormat="1" ht="12.75">
      <c r="A111" s="3"/>
      <c r="B111" s="4"/>
      <c r="C111" s="4"/>
      <c r="D111" s="57"/>
      <c r="E111" s="852"/>
    </row>
    <row r="112" spans="1:5" s="2" customFormat="1" ht="12.75">
      <c r="A112" s="3"/>
      <c r="B112" s="4"/>
      <c r="C112" s="4"/>
      <c r="D112" s="57"/>
      <c r="E112" s="852"/>
    </row>
    <row r="113" spans="1:5" s="2" customFormat="1" ht="12.75">
      <c r="A113" s="3"/>
      <c r="B113" s="4"/>
      <c r="C113" s="4"/>
      <c r="D113" s="57"/>
      <c r="E113" s="852"/>
    </row>
    <row r="114" spans="1:5" s="2" customFormat="1" ht="12.75">
      <c r="A114" s="3"/>
      <c r="B114" s="4"/>
      <c r="C114" s="4"/>
      <c r="D114" s="57"/>
      <c r="E114" s="852"/>
    </row>
    <row r="115" spans="1:5" s="2" customFormat="1" ht="12.75">
      <c r="A115" s="3"/>
      <c r="B115" s="4"/>
      <c r="C115" s="4"/>
      <c r="D115" s="57"/>
      <c r="E115" s="852"/>
    </row>
    <row r="116" spans="1:5" s="2" customFormat="1" ht="12.75">
      <c r="A116" s="3"/>
      <c r="B116" s="4"/>
      <c r="C116" s="4"/>
      <c r="D116" s="57"/>
      <c r="E116" s="852"/>
    </row>
    <row r="117" spans="1:5" s="2" customFormat="1" ht="12.75">
      <c r="A117" s="3"/>
      <c r="B117" s="4"/>
      <c r="C117" s="4"/>
      <c r="D117" s="57"/>
      <c r="E117" s="852"/>
    </row>
    <row r="118" spans="1:5" s="2" customFormat="1" ht="12.75">
      <c r="A118" s="3"/>
      <c r="B118" s="4"/>
      <c r="C118" s="4"/>
      <c r="D118" s="57"/>
      <c r="E118" s="852"/>
    </row>
    <row r="119" spans="1:5" s="2" customFormat="1" ht="12.75">
      <c r="A119" s="3"/>
      <c r="B119" s="4"/>
      <c r="C119" s="4"/>
      <c r="D119" s="57"/>
      <c r="E119" s="852"/>
    </row>
    <row r="120" spans="1:5" s="2" customFormat="1" ht="12.75">
      <c r="A120" s="3"/>
      <c r="B120" s="4"/>
      <c r="C120" s="4"/>
      <c r="D120" s="57"/>
      <c r="E120" s="852"/>
    </row>
    <row r="121" spans="1:5" s="2" customFormat="1" ht="12.75">
      <c r="A121" s="3"/>
      <c r="B121" s="4"/>
      <c r="C121" s="4"/>
      <c r="D121" s="57"/>
      <c r="E121" s="852"/>
    </row>
    <row r="122" spans="1:5" s="2" customFormat="1" ht="12.75">
      <c r="A122" s="3"/>
      <c r="B122" s="4"/>
      <c r="C122" s="4"/>
      <c r="D122" s="57"/>
      <c r="E122" s="852"/>
    </row>
    <row r="123" spans="1:5" s="2" customFormat="1" ht="12.75">
      <c r="A123" s="3"/>
      <c r="B123" s="4"/>
      <c r="C123" s="4"/>
      <c r="D123" s="57"/>
      <c r="E123" s="852"/>
    </row>
    <row r="124" spans="1:5" s="2" customFormat="1" ht="12.75">
      <c r="A124" s="3"/>
      <c r="B124" s="4"/>
      <c r="C124" s="4"/>
      <c r="D124" s="57"/>
      <c r="E124" s="852"/>
    </row>
    <row r="125" spans="1:5" s="2" customFormat="1" ht="12.75">
      <c r="A125" s="3"/>
      <c r="B125" s="4"/>
      <c r="C125" s="4"/>
      <c r="D125" s="57"/>
      <c r="E125" s="852"/>
    </row>
    <row r="126" spans="1:5" s="2" customFormat="1" ht="12.75">
      <c r="A126" s="3"/>
      <c r="B126" s="4"/>
      <c r="C126" s="4"/>
      <c r="D126" s="57"/>
      <c r="E126" s="852"/>
    </row>
    <row r="127" spans="1:5" s="2" customFormat="1" ht="12.75">
      <c r="A127" s="3"/>
      <c r="B127" s="4"/>
      <c r="C127" s="4"/>
      <c r="D127" s="57"/>
      <c r="E127" s="852"/>
    </row>
    <row r="128" spans="1:5" s="2" customFormat="1" ht="12.75">
      <c r="A128" s="3"/>
      <c r="B128" s="4"/>
      <c r="C128" s="4"/>
      <c r="D128" s="57"/>
      <c r="E128" s="852"/>
    </row>
    <row r="129" spans="1:5" s="2" customFormat="1" ht="12.75">
      <c r="A129" s="3"/>
      <c r="B129" s="4"/>
      <c r="C129" s="4"/>
      <c r="D129" s="57"/>
      <c r="E129" s="852"/>
    </row>
    <row r="130" spans="1:5" s="2" customFormat="1" ht="12.75">
      <c r="A130" s="3"/>
      <c r="B130" s="4"/>
      <c r="C130" s="4"/>
      <c r="D130" s="57"/>
      <c r="E130" s="852"/>
    </row>
    <row r="131" spans="1:5" s="2" customFormat="1" ht="12.75">
      <c r="A131" s="3"/>
      <c r="B131" s="4"/>
      <c r="C131" s="4"/>
      <c r="D131" s="57"/>
      <c r="E131" s="852"/>
    </row>
    <row r="132" spans="1:5" s="2" customFormat="1" ht="12.75">
      <c r="A132" s="3"/>
      <c r="B132" s="4"/>
      <c r="C132" s="4"/>
      <c r="D132" s="57"/>
      <c r="E132" s="852"/>
    </row>
    <row r="133" spans="1:5" s="2" customFormat="1" ht="12.75">
      <c r="A133" s="3"/>
      <c r="B133" s="4"/>
      <c r="C133" s="4"/>
      <c r="D133" s="57"/>
      <c r="E133" s="852"/>
    </row>
    <row r="134" spans="1:5" s="2" customFormat="1" ht="12.75">
      <c r="A134" s="3"/>
      <c r="B134" s="4"/>
      <c r="C134" s="4"/>
      <c r="D134" s="57"/>
      <c r="E134" s="852"/>
    </row>
    <row r="135" spans="1:5" s="2" customFormat="1" ht="12.75">
      <c r="A135" s="3"/>
      <c r="B135" s="4"/>
      <c r="C135" s="4"/>
      <c r="D135" s="57"/>
      <c r="E135" s="852"/>
    </row>
    <row r="136" spans="1:5" s="2" customFormat="1" ht="12.75">
      <c r="A136" s="3"/>
      <c r="B136" s="4"/>
      <c r="C136" s="4"/>
      <c r="D136" s="57"/>
      <c r="E136" s="852"/>
    </row>
    <row r="137" spans="1:5" s="2" customFormat="1" ht="12.75">
      <c r="A137" s="3"/>
      <c r="B137" s="4"/>
      <c r="C137" s="4"/>
      <c r="D137" s="57"/>
      <c r="E137" s="852"/>
    </row>
    <row r="138" spans="1:5" s="2" customFormat="1" ht="12.75">
      <c r="A138" s="3"/>
      <c r="B138" s="4"/>
      <c r="C138" s="4"/>
      <c r="D138" s="57"/>
      <c r="E138" s="852"/>
    </row>
    <row r="139" spans="1:5" s="2" customFormat="1" ht="12.75">
      <c r="A139" s="3"/>
      <c r="B139" s="4"/>
      <c r="C139" s="4"/>
      <c r="D139" s="57"/>
      <c r="E139" s="852"/>
    </row>
    <row r="140" spans="1:5" s="2" customFormat="1" ht="12.75">
      <c r="A140" s="3"/>
      <c r="B140" s="4"/>
      <c r="C140" s="4"/>
      <c r="D140" s="57"/>
      <c r="E140" s="852"/>
    </row>
    <row r="141" spans="1:5" s="2" customFormat="1" ht="12.75">
      <c r="A141" s="3"/>
      <c r="B141" s="4"/>
      <c r="C141" s="4"/>
      <c r="D141" s="57"/>
      <c r="E141" s="852"/>
    </row>
    <row r="142" spans="1:5" s="2" customFormat="1" ht="12.75">
      <c r="A142" s="3"/>
      <c r="B142" s="4"/>
      <c r="C142" s="4"/>
      <c r="D142" s="57"/>
      <c r="E142" s="852"/>
    </row>
    <row r="143" spans="1:5" s="2" customFormat="1" ht="12.75">
      <c r="A143" s="3"/>
      <c r="B143" s="4"/>
      <c r="C143" s="4"/>
      <c r="D143" s="57"/>
      <c r="E143" s="852"/>
    </row>
    <row r="144" spans="1:5" s="2" customFormat="1" ht="12.75">
      <c r="A144" s="3"/>
      <c r="B144" s="4"/>
      <c r="C144" s="4"/>
      <c r="D144" s="57"/>
      <c r="E144" s="852"/>
    </row>
    <row r="145" spans="1:5" s="2" customFormat="1" ht="12.75">
      <c r="A145" s="3"/>
      <c r="B145" s="4"/>
      <c r="C145" s="4"/>
      <c r="D145" s="57"/>
      <c r="E145" s="852"/>
    </row>
    <row r="146" spans="1:5" s="2" customFormat="1" ht="12.75">
      <c r="A146" s="3"/>
      <c r="B146" s="4"/>
      <c r="C146" s="4"/>
      <c r="D146" s="57"/>
      <c r="E146" s="852"/>
    </row>
    <row r="147" spans="1:5" s="2" customFormat="1" ht="12.75">
      <c r="A147" s="3"/>
      <c r="B147" s="4"/>
      <c r="C147" s="4"/>
      <c r="D147" s="57"/>
      <c r="E147" s="852"/>
    </row>
    <row r="148" spans="1:5" s="2" customFormat="1" ht="12.75">
      <c r="A148" s="3"/>
      <c r="B148" s="4"/>
      <c r="C148" s="4"/>
      <c r="D148" s="57"/>
      <c r="E148" s="852"/>
    </row>
    <row r="149" spans="1:5" s="2" customFormat="1" ht="12.75">
      <c r="A149" s="3"/>
      <c r="B149" s="4"/>
      <c r="C149" s="4"/>
      <c r="D149" s="57"/>
      <c r="E149" s="852"/>
    </row>
  </sheetData>
  <sheetProtection/>
  <mergeCells count="2">
    <mergeCell ref="A6:B6"/>
    <mergeCell ref="C6:E6"/>
  </mergeCells>
  <printOptions/>
  <pageMargins left="0.25" right="0.25" top="0.75" bottom="0.75" header="0.3" footer="0.3"/>
  <pageSetup fitToHeight="4" horizontalDpi="300" verticalDpi="300" orientation="portrait" paperSize="9" scale="90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3.25390625" style="3" customWidth="1"/>
    <col min="2" max="2" width="52.125" style="4" customWidth="1"/>
    <col min="3" max="4" width="17.875" style="4" customWidth="1"/>
    <col min="5" max="5" width="8.125" style="57" customWidth="1"/>
    <col min="6" max="6" width="15.625" style="852" customWidth="1"/>
    <col min="7" max="16384" width="9.125" style="2" customWidth="1"/>
  </cols>
  <sheetData>
    <row r="1" spans="1:6" s="745" customFormat="1" ht="19.5" customHeight="1">
      <c r="A1" s="1104" t="s">
        <v>2953</v>
      </c>
      <c r="B1" s="1104"/>
      <c r="C1" s="874" t="s">
        <v>2954</v>
      </c>
      <c r="D1" s="874"/>
      <c r="E1" s="874"/>
      <c r="F1" s="853"/>
    </row>
    <row r="2" spans="1:6" s="745" customFormat="1" ht="15">
      <c r="A2" s="746"/>
      <c r="B2" s="744"/>
      <c r="C2" s="746"/>
      <c r="D2" s="746"/>
      <c r="E2" s="747"/>
      <c r="F2" s="853"/>
    </row>
    <row r="3" spans="1:6" s="745" customFormat="1" ht="6" customHeight="1" thickBot="1">
      <c r="A3" s="748"/>
      <c r="B3" s="166"/>
      <c r="C3" s="746"/>
      <c r="D3" s="746"/>
      <c r="E3" s="749"/>
      <c r="F3" s="853"/>
    </row>
    <row r="4" spans="1:6" s="745" customFormat="1" ht="15" customHeight="1" hidden="1" thickBot="1">
      <c r="A4" s="746"/>
      <c r="B4" s="750"/>
      <c r="C4" s="751"/>
      <c r="D4" s="751"/>
      <c r="E4" s="752"/>
      <c r="F4" s="853"/>
    </row>
    <row r="5" spans="1:6" s="745" customFormat="1" ht="15" customHeight="1" hidden="1" thickBot="1">
      <c r="A5" s="753"/>
      <c r="B5" s="750"/>
      <c r="C5" s="750"/>
      <c r="D5" s="750"/>
      <c r="E5" s="754"/>
      <c r="F5" s="853"/>
    </row>
    <row r="6" spans="1:6" s="745" customFormat="1" ht="16.5" hidden="1" thickBot="1">
      <c r="A6" s="755"/>
      <c r="B6" s="750"/>
      <c r="C6" s="756"/>
      <c r="D6" s="756"/>
      <c r="E6" s="749"/>
      <c r="F6" s="853"/>
    </row>
    <row r="7" spans="1:6" s="745" customFormat="1" ht="16.5" customHeight="1" hidden="1" thickBot="1">
      <c r="A7" s="751"/>
      <c r="B7" s="83"/>
      <c r="C7" s="757"/>
      <c r="D7" s="757"/>
      <c r="E7" s="82"/>
      <c r="F7" s="853"/>
    </row>
    <row r="8" spans="1:6" s="745" customFormat="1" ht="16.5" customHeight="1" hidden="1" thickBot="1">
      <c r="A8" s="751"/>
      <c r="B8" s="83"/>
      <c r="C8" s="757"/>
      <c r="D8" s="757"/>
      <c r="E8" s="94" t="s">
        <v>2785</v>
      </c>
      <c r="F8" s="853"/>
    </row>
    <row r="9" spans="1:6" s="762" customFormat="1" ht="16.5" thickBot="1">
      <c r="A9" s="758" t="s">
        <v>0</v>
      </c>
      <c r="B9" s="759" t="s">
        <v>1</v>
      </c>
      <c r="C9" s="760"/>
      <c r="D9" s="760"/>
      <c r="E9" s="761"/>
      <c r="F9" s="854"/>
    </row>
    <row r="10" spans="1:7" s="32" customFormat="1" ht="24" thickBot="1">
      <c r="A10" s="763"/>
      <c r="B10" s="764"/>
      <c r="C10" s="764"/>
      <c r="D10" s="764"/>
      <c r="E10" s="765"/>
      <c r="F10" s="835">
        <v>65.4</v>
      </c>
      <c r="G10" s="836" t="s">
        <v>2951</v>
      </c>
    </row>
    <row r="11" spans="1:6" s="40" customFormat="1" ht="18">
      <c r="A11" s="766"/>
      <c r="B11" s="767" t="s">
        <v>2786</v>
      </c>
      <c r="C11" s="768"/>
      <c r="D11" s="768"/>
      <c r="E11" s="769" t="s">
        <v>361</v>
      </c>
      <c r="F11" s="849"/>
    </row>
    <row r="12" spans="1:6" s="770" customFormat="1" ht="14.25">
      <c r="A12" s="1093" t="s">
        <v>2787</v>
      </c>
      <c r="B12" s="1094"/>
      <c r="C12" s="1094"/>
      <c r="D12" s="1095"/>
      <c r="E12" s="1096"/>
      <c r="F12" s="855"/>
    </row>
    <row r="13" spans="1:6" s="770" customFormat="1" ht="14.25">
      <c r="A13" s="771" t="s">
        <v>2788</v>
      </c>
      <c r="B13" s="772" t="s">
        <v>2789</v>
      </c>
      <c r="C13" s="773" t="s">
        <v>2790</v>
      </c>
      <c r="D13" s="774"/>
      <c r="E13" s="775">
        <v>160</v>
      </c>
      <c r="F13" s="855">
        <f>E13*$F$10</f>
        <v>10464</v>
      </c>
    </row>
    <row r="14" spans="1:6" s="770" customFormat="1" ht="14.25">
      <c r="A14" s="771" t="s">
        <v>2791</v>
      </c>
      <c r="B14" s="772" t="s">
        <v>2792</v>
      </c>
      <c r="C14" s="773" t="s">
        <v>2793</v>
      </c>
      <c r="D14" s="776"/>
      <c r="E14" s="775">
        <v>290</v>
      </c>
      <c r="F14" s="855">
        <f aca="true" t="shared" si="0" ref="F14:F77">E14*$F$10</f>
        <v>18966</v>
      </c>
    </row>
    <row r="15" spans="1:6" s="770" customFormat="1" ht="14.25">
      <c r="A15" s="771" t="s">
        <v>2794</v>
      </c>
      <c r="B15" s="772" t="s">
        <v>2795</v>
      </c>
      <c r="C15" s="773" t="s">
        <v>2796</v>
      </c>
      <c r="D15" s="776"/>
      <c r="E15" s="775">
        <v>370</v>
      </c>
      <c r="F15" s="855">
        <f t="shared" si="0"/>
        <v>24198.000000000004</v>
      </c>
    </row>
    <row r="16" spans="1:6" s="770" customFormat="1" ht="14.25">
      <c r="A16" s="771" t="s">
        <v>2797</v>
      </c>
      <c r="B16" s="772" t="s">
        <v>2798</v>
      </c>
      <c r="C16" s="773" t="s">
        <v>2799</v>
      </c>
      <c r="D16" s="776"/>
      <c r="E16" s="775">
        <v>500</v>
      </c>
      <c r="F16" s="855">
        <f t="shared" si="0"/>
        <v>32700.000000000004</v>
      </c>
    </row>
    <row r="17" spans="1:6" s="770" customFormat="1" ht="14.25">
      <c r="A17" s="771" t="s">
        <v>2800</v>
      </c>
      <c r="B17" s="772" t="s">
        <v>2801</v>
      </c>
      <c r="C17" s="773" t="s">
        <v>2802</v>
      </c>
      <c r="D17" s="777"/>
      <c r="E17" s="775">
        <v>645</v>
      </c>
      <c r="F17" s="855">
        <f t="shared" si="0"/>
        <v>42183.00000000001</v>
      </c>
    </row>
    <row r="18" spans="1:6" s="770" customFormat="1" ht="14.25">
      <c r="A18" s="1093" t="s">
        <v>2803</v>
      </c>
      <c r="B18" s="1094"/>
      <c r="C18" s="1094"/>
      <c r="D18" s="1097"/>
      <c r="E18" s="1096"/>
      <c r="F18" s="855">
        <f t="shared" si="0"/>
        <v>0</v>
      </c>
    </row>
    <row r="19" spans="1:6" s="770" customFormat="1" ht="14.25">
      <c r="A19" s="771" t="s">
        <v>2804</v>
      </c>
      <c r="B19" s="772" t="s">
        <v>2805</v>
      </c>
      <c r="C19" s="773" t="s">
        <v>2790</v>
      </c>
      <c r="D19" s="774"/>
      <c r="E19" s="775">
        <v>225</v>
      </c>
      <c r="F19" s="855">
        <f t="shared" si="0"/>
        <v>14715.000000000002</v>
      </c>
    </row>
    <row r="20" spans="1:6" s="770" customFormat="1" ht="14.25">
      <c r="A20" s="771" t="s">
        <v>2806</v>
      </c>
      <c r="B20" s="772" t="s">
        <v>2807</v>
      </c>
      <c r="C20" s="773" t="s">
        <v>2793</v>
      </c>
      <c r="D20" s="776"/>
      <c r="E20" s="775">
        <v>370</v>
      </c>
      <c r="F20" s="855">
        <f t="shared" si="0"/>
        <v>24198.000000000004</v>
      </c>
    </row>
    <row r="21" spans="1:6" s="770" customFormat="1" ht="14.25">
      <c r="A21" s="771" t="s">
        <v>2808</v>
      </c>
      <c r="B21" s="772" t="s">
        <v>2809</v>
      </c>
      <c r="C21" s="773" t="s">
        <v>2796</v>
      </c>
      <c r="D21" s="776"/>
      <c r="E21" s="775">
        <v>450</v>
      </c>
      <c r="F21" s="855">
        <f t="shared" si="0"/>
        <v>29430.000000000004</v>
      </c>
    </row>
    <row r="22" spans="1:6" s="770" customFormat="1" ht="14.25">
      <c r="A22" s="771" t="s">
        <v>2810</v>
      </c>
      <c r="B22" s="772" t="s">
        <v>2811</v>
      </c>
      <c r="C22" s="773" t="s">
        <v>2799</v>
      </c>
      <c r="D22" s="776"/>
      <c r="E22" s="775">
        <v>685</v>
      </c>
      <c r="F22" s="855">
        <f t="shared" si="0"/>
        <v>44799.00000000001</v>
      </c>
    </row>
    <row r="23" spans="1:6" s="770" customFormat="1" ht="14.25">
      <c r="A23" s="771" t="s">
        <v>2812</v>
      </c>
      <c r="B23" s="772" t="s">
        <v>2813</v>
      </c>
      <c r="C23" s="773" t="s">
        <v>2802</v>
      </c>
      <c r="D23" s="777"/>
      <c r="E23" s="775">
        <v>790</v>
      </c>
      <c r="F23" s="855">
        <f t="shared" si="0"/>
        <v>51666.00000000001</v>
      </c>
    </row>
    <row r="24" spans="1:6" s="770" customFormat="1" ht="14.25">
      <c r="A24" s="1093" t="s">
        <v>2814</v>
      </c>
      <c r="B24" s="1094"/>
      <c r="C24" s="1094"/>
      <c r="D24" s="1097"/>
      <c r="E24" s="1096"/>
      <c r="F24" s="855">
        <f t="shared" si="0"/>
        <v>0</v>
      </c>
    </row>
    <row r="25" spans="1:6" s="770" customFormat="1" ht="14.25">
      <c r="A25" s="771" t="s">
        <v>2815</v>
      </c>
      <c r="B25" s="772" t="s">
        <v>2816</v>
      </c>
      <c r="C25" s="773" t="s">
        <v>2790</v>
      </c>
      <c r="D25" s="774"/>
      <c r="E25" s="775">
        <v>135</v>
      </c>
      <c r="F25" s="855">
        <f t="shared" si="0"/>
        <v>8829</v>
      </c>
    </row>
    <row r="26" spans="1:6" s="770" customFormat="1" ht="14.25">
      <c r="A26" s="771" t="s">
        <v>2817</v>
      </c>
      <c r="B26" s="772" t="s">
        <v>2818</v>
      </c>
      <c r="C26" s="773" t="s">
        <v>2796</v>
      </c>
      <c r="D26" s="776"/>
      <c r="E26" s="775">
        <v>300</v>
      </c>
      <c r="F26" s="855">
        <f t="shared" si="0"/>
        <v>19620</v>
      </c>
    </row>
    <row r="27" spans="1:6" s="770" customFormat="1" ht="14.25">
      <c r="A27" s="771" t="s">
        <v>2819</v>
      </c>
      <c r="B27" s="772" t="s">
        <v>2820</v>
      </c>
      <c r="C27" s="773" t="s">
        <v>2802</v>
      </c>
      <c r="D27" s="776"/>
      <c r="E27" s="775">
        <v>500</v>
      </c>
      <c r="F27" s="855">
        <f t="shared" si="0"/>
        <v>32700.000000000004</v>
      </c>
    </row>
    <row r="28" spans="1:6" s="770" customFormat="1" ht="14.25">
      <c r="A28" s="771" t="s">
        <v>2821</v>
      </c>
      <c r="B28" s="772" t="s">
        <v>2822</v>
      </c>
      <c r="C28" s="773" t="s">
        <v>2823</v>
      </c>
      <c r="D28" s="777"/>
      <c r="E28" s="775">
        <v>950</v>
      </c>
      <c r="F28" s="855">
        <f t="shared" si="0"/>
        <v>62130.00000000001</v>
      </c>
    </row>
    <row r="29" spans="1:6" s="770" customFormat="1" ht="14.25">
      <c r="A29" s="1093" t="s">
        <v>2824</v>
      </c>
      <c r="B29" s="1094"/>
      <c r="C29" s="1094"/>
      <c r="D29" s="1097"/>
      <c r="E29" s="1096"/>
      <c r="F29" s="855">
        <f t="shared" si="0"/>
        <v>0</v>
      </c>
    </row>
    <row r="30" spans="1:6" s="770" customFormat="1" ht="14.25">
      <c r="A30" s="778" t="s">
        <v>2825</v>
      </c>
      <c r="B30" s="779" t="s">
        <v>2826</v>
      </c>
      <c r="C30" s="780" t="s">
        <v>2790</v>
      </c>
      <c r="D30" s="781"/>
      <c r="E30" s="775">
        <v>180</v>
      </c>
      <c r="F30" s="855">
        <f t="shared" si="0"/>
        <v>11772.000000000002</v>
      </c>
    </row>
    <row r="31" spans="1:6" s="770" customFormat="1" ht="14.25">
      <c r="A31" s="778" t="s">
        <v>2827</v>
      </c>
      <c r="B31" s="779" t="s">
        <v>2828</v>
      </c>
      <c r="C31" s="780" t="s">
        <v>2796</v>
      </c>
      <c r="D31" s="782"/>
      <c r="E31" s="775">
        <v>300</v>
      </c>
      <c r="F31" s="855">
        <f t="shared" si="0"/>
        <v>19620</v>
      </c>
    </row>
    <row r="32" spans="1:6" s="770" customFormat="1" ht="14.25">
      <c r="A32" s="1093" t="s">
        <v>2829</v>
      </c>
      <c r="B32" s="1094"/>
      <c r="C32" s="1094"/>
      <c r="D32" s="1097"/>
      <c r="E32" s="1096"/>
      <c r="F32" s="855">
        <f t="shared" si="0"/>
        <v>0</v>
      </c>
    </row>
    <row r="33" spans="1:6" s="770" customFormat="1" ht="14.25">
      <c r="A33" s="771" t="s">
        <v>2830</v>
      </c>
      <c r="B33" s="772" t="s">
        <v>2831</v>
      </c>
      <c r="C33" s="773" t="s">
        <v>93</v>
      </c>
      <c r="D33" s="774"/>
      <c r="E33" s="775">
        <v>110</v>
      </c>
      <c r="F33" s="855">
        <f t="shared" si="0"/>
        <v>7194.000000000001</v>
      </c>
    </row>
    <row r="34" spans="1:6" s="770" customFormat="1" ht="14.25">
      <c r="A34" s="771" t="s">
        <v>2832</v>
      </c>
      <c r="B34" s="772" t="s">
        <v>2833</v>
      </c>
      <c r="C34" s="773" t="s">
        <v>45</v>
      </c>
      <c r="D34" s="776"/>
      <c r="E34" s="775">
        <v>125</v>
      </c>
      <c r="F34" s="855">
        <f t="shared" si="0"/>
        <v>8175.000000000001</v>
      </c>
    </row>
    <row r="35" spans="1:6" s="770" customFormat="1" ht="14.25">
      <c r="A35" s="771" t="s">
        <v>2834</v>
      </c>
      <c r="B35" s="772" t="s">
        <v>2835</v>
      </c>
      <c r="C35" s="773" t="s">
        <v>46</v>
      </c>
      <c r="D35" s="776"/>
      <c r="E35" s="775">
        <v>200</v>
      </c>
      <c r="F35" s="855">
        <f t="shared" si="0"/>
        <v>13080.000000000002</v>
      </c>
    </row>
    <row r="36" spans="1:6" s="770" customFormat="1" ht="14.25">
      <c r="A36" s="771" t="s">
        <v>2836</v>
      </c>
      <c r="B36" s="772" t="s">
        <v>2837</v>
      </c>
      <c r="C36" s="773" t="s">
        <v>1361</v>
      </c>
      <c r="D36" s="777"/>
      <c r="E36" s="775">
        <v>270</v>
      </c>
      <c r="F36" s="855">
        <f t="shared" si="0"/>
        <v>17658</v>
      </c>
    </row>
    <row r="37" spans="1:6" s="770" customFormat="1" ht="14.25">
      <c r="A37" s="1093" t="s">
        <v>2838</v>
      </c>
      <c r="B37" s="1094"/>
      <c r="C37" s="1094"/>
      <c r="D37" s="1097"/>
      <c r="E37" s="1096"/>
      <c r="F37" s="855">
        <f t="shared" si="0"/>
        <v>0</v>
      </c>
    </row>
    <row r="38" spans="1:6" s="770" customFormat="1" ht="14.25">
      <c r="A38" s="783" t="s">
        <v>2839</v>
      </c>
      <c r="B38" s="784" t="s">
        <v>2840</v>
      </c>
      <c r="C38" s="773" t="s">
        <v>356</v>
      </c>
      <c r="D38" s="774"/>
      <c r="E38" s="775">
        <v>40</v>
      </c>
      <c r="F38" s="855">
        <f t="shared" si="0"/>
        <v>2616</v>
      </c>
    </row>
    <row r="39" spans="1:6" s="770" customFormat="1" ht="15" thickBot="1">
      <c r="A39" s="783" t="s">
        <v>2841</v>
      </c>
      <c r="B39" s="784" t="s">
        <v>2842</v>
      </c>
      <c r="C39" s="773" t="s">
        <v>93</v>
      </c>
      <c r="D39" s="776"/>
      <c r="E39" s="775">
        <v>50</v>
      </c>
      <c r="F39" s="855">
        <f t="shared" si="0"/>
        <v>3270.0000000000005</v>
      </c>
    </row>
    <row r="40" spans="1:6" s="5" customFormat="1" ht="18">
      <c r="A40" s="785"/>
      <c r="B40" s="786" t="s">
        <v>2843</v>
      </c>
      <c r="C40" s="787"/>
      <c r="D40" s="787"/>
      <c r="E40" s="788"/>
      <c r="F40" s="855">
        <f t="shared" si="0"/>
        <v>0</v>
      </c>
    </row>
    <row r="41" spans="1:6" s="770" customFormat="1" ht="14.25">
      <c r="A41" s="1093" t="s">
        <v>2844</v>
      </c>
      <c r="B41" s="1094"/>
      <c r="C41" s="1094"/>
      <c r="D41" s="1095"/>
      <c r="E41" s="1096"/>
      <c r="F41" s="855">
        <f t="shared" si="0"/>
        <v>0</v>
      </c>
    </row>
    <row r="42" spans="1:6" s="770" customFormat="1" ht="14.25">
      <c r="A42" s="778" t="s">
        <v>2845</v>
      </c>
      <c r="B42" s="789">
        <v>1755</v>
      </c>
      <c r="C42" s="790" t="s">
        <v>2846</v>
      </c>
      <c r="D42" s="791"/>
      <c r="E42" s="775">
        <v>400</v>
      </c>
      <c r="F42" s="855">
        <f t="shared" si="0"/>
        <v>26160.000000000004</v>
      </c>
    </row>
    <row r="43" spans="1:6" s="770" customFormat="1" ht="14.25">
      <c r="A43" s="778" t="s">
        <v>2847</v>
      </c>
      <c r="B43" s="789">
        <v>1765</v>
      </c>
      <c r="C43" s="790" t="s">
        <v>2848</v>
      </c>
      <c r="D43" s="792"/>
      <c r="E43" s="775">
        <v>450</v>
      </c>
      <c r="F43" s="855">
        <f t="shared" si="0"/>
        <v>29430.000000000004</v>
      </c>
    </row>
    <row r="44" spans="1:6" s="770" customFormat="1" ht="15" thickBot="1">
      <c r="A44" s="793" t="s">
        <v>2849</v>
      </c>
      <c r="B44" s="794" t="s">
        <v>2850</v>
      </c>
      <c r="C44" s="795" t="s">
        <v>2851</v>
      </c>
      <c r="D44" s="796"/>
      <c r="E44" s="797">
        <v>700</v>
      </c>
      <c r="F44" s="855">
        <f t="shared" si="0"/>
        <v>45780.00000000001</v>
      </c>
    </row>
    <row r="45" spans="1:6" s="5" customFormat="1" ht="18">
      <c r="A45" s="785"/>
      <c r="B45" s="767" t="s">
        <v>2852</v>
      </c>
      <c r="C45" s="798"/>
      <c r="D45" s="798"/>
      <c r="E45" s="788"/>
      <c r="F45" s="855">
        <f t="shared" si="0"/>
        <v>0</v>
      </c>
    </row>
    <row r="46" spans="1:6" s="770" customFormat="1" ht="14.25">
      <c r="A46" s="1093" t="s">
        <v>2853</v>
      </c>
      <c r="B46" s="1094"/>
      <c r="C46" s="1094"/>
      <c r="D46" s="1095"/>
      <c r="E46" s="1096"/>
      <c r="F46" s="855">
        <f t="shared" si="0"/>
        <v>0</v>
      </c>
    </row>
    <row r="47" spans="1:6" s="770" customFormat="1" ht="14.25">
      <c r="A47" s="778" t="s">
        <v>2854</v>
      </c>
      <c r="B47" s="789">
        <v>744</v>
      </c>
      <c r="C47" s="780" t="s">
        <v>2855</v>
      </c>
      <c r="D47" s="781"/>
      <c r="E47" s="775">
        <v>80</v>
      </c>
      <c r="F47" s="855">
        <f t="shared" si="0"/>
        <v>5232</v>
      </c>
    </row>
    <row r="48" spans="1:6" s="770" customFormat="1" ht="14.25">
      <c r="A48" s="778" t="s">
        <v>2856</v>
      </c>
      <c r="B48" s="789">
        <v>745</v>
      </c>
      <c r="C48" s="780" t="s">
        <v>2857</v>
      </c>
      <c r="D48" s="799"/>
      <c r="E48" s="775">
        <v>100</v>
      </c>
      <c r="F48" s="855">
        <f t="shared" si="0"/>
        <v>6540.000000000001</v>
      </c>
    </row>
    <row r="49" spans="1:6" s="770" customFormat="1" ht="14.25">
      <c r="A49" s="778" t="s">
        <v>2858</v>
      </c>
      <c r="B49" s="789">
        <v>746</v>
      </c>
      <c r="C49" s="780" t="s">
        <v>2802</v>
      </c>
      <c r="D49" s="799"/>
      <c r="E49" s="775">
        <v>125</v>
      </c>
      <c r="F49" s="855">
        <f t="shared" si="0"/>
        <v>8175.000000000001</v>
      </c>
    </row>
    <row r="50" spans="1:6" s="770" customFormat="1" ht="14.25">
      <c r="A50" s="778" t="s">
        <v>2859</v>
      </c>
      <c r="B50" s="789" t="s">
        <v>2860</v>
      </c>
      <c r="C50" s="780" t="s">
        <v>2861</v>
      </c>
      <c r="D50" s="782"/>
      <c r="E50" s="775">
        <v>150</v>
      </c>
      <c r="F50" s="855">
        <f t="shared" si="0"/>
        <v>9810</v>
      </c>
    </row>
    <row r="51" spans="1:6" s="770" customFormat="1" ht="14.25">
      <c r="A51" s="1093" t="s">
        <v>2862</v>
      </c>
      <c r="B51" s="1094"/>
      <c r="C51" s="1094"/>
      <c r="D51" s="1097"/>
      <c r="E51" s="1096"/>
      <c r="F51" s="855">
        <f t="shared" si="0"/>
        <v>0</v>
      </c>
    </row>
    <row r="52" spans="1:6" s="770" customFormat="1" ht="14.25">
      <c r="A52" s="778" t="s">
        <v>2863</v>
      </c>
      <c r="B52" s="779" t="s">
        <v>2864</v>
      </c>
      <c r="C52" s="780" t="s">
        <v>2796</v>
      </c>
      <c r="D52" s="781"/>
      <c r="E52" s="775">
        <v>55</v>
      </c>
      <c r="F52" s="855">
        <f t="shared" si="0"/>
        <v>3597.0000000000005</v>
      </c>
    </row>
    <row r="53" spans="1:6" s="770" customFormat="1" ht="14.25">
      <c r="A53" s="778" t="s">
        <v>2865</v>
      </c>
      <c r="B53" s="779" t="s">
        <v>2866</v>
      </c>
      <c r="C53" s="780" t="s">
        <v>2799</v>
      </c>
      <c r="D53" s="799"/>
      <c r="E53" s="775">
        <v>65</v>
      </c>
      <c r="F53" s="855">
        <f t="shared" si="0"/>
        <v>4251</v>
      </c>
    </row>
    <row r="54" spans="1:6" s="770" customFormat="1" ht="14.25">
      <c r="A54" s="778" t="s">
        <v>2867</v>
      </c>
      <c r="B54" s="779" t="s">
        <v>2868</v>
      </c>
      <c r="C54" s="780" t="s">
        <v>2802</v>
      </c>
      <c r="D54" s="799"/>
      <c r="E54" s="775">
        <v>90</v>
      </c>
      <c r="F54" s="855">
        <f t="shared" si="0"/>
        <v>5886.000000000001</v>
      </c>
    </row>
    <row r="55" spans="1:6" s="770" customFormat="1" ht="14.25">
      <c r="A55" s="778" t="s">
        <v>2869</v>
      </c>
      <c r="B55" s="779" t="s">
        <v>2870</v>
      </c>
      <c r="C55" s="780" t="s">
        <v>2823</v>
      </c>
      <c r="D55" s="782"/>
      <c r="E55" s="775">
        <v>138</v>
      </c>
      <c r="F55" s="855">
        <f t="shared" si="0"/>
        <v>9025.2</v>
      </c>
    </row>
    <row r="56" spans="1:6" s="770" customFormat="1" ht="14.25">
      <c r="A56" s="1093" t="s">
        <v>2871</v>
      </c>
      <c r="B56" s="1094"/>
      <c r="C56" s="1094"/>
      <c r="D56" s="1098"/>
      <c r="E56" s="1096"/>
      <c r="F56" s="855">
        <f t="shared" si="0"/>
        <v>0</v>
      </c>
    </row>
    <row r="57" spans="1:6" s="770" customFormat="1" ht="28.5">
      <c r="A57" s="778" t="s">
        <v>2872</v>
      </c>
      <c r="B57" s="789">
        <v>4500</v>
      </c>
      <c r="C57" s="780" t="s">
        <v>2873</v>
      </c>
      <c r="D57" s="780"/>
      <c r="E57" s="800">
        <v>105</v>
      </c>
      <c r="F57" s="855">
        <f t="shared" si="0"/>
        <v>6867.000000000001</v>
      </c>
    </row>
    <row r="58" spans="1:6" s="770" customFormat="1" ht="14.25">
      <c r="A58" s="1093" t="s">
        <v>2874</v>
      </c>
      <c r="B58" s="1094"/>
      <c r="C58" s="1094"/>
      <c r="D58" s="1095"/>
      <c r="E58" s="1096"/>
      <c r="F58" s="855">
        <f t="shared" si="0"/>
        <v>0</v>
      </c>
    </row>
    <row r="59" spans="1:6" s="770" customFormat="1" ht="14.25">
      <c r="A59" s="778" t="s">
        <v>2875</v>
      </c>
      <c r="B59" s="789">
        <v>674</v>
      </c>
      <c r="C59" s="780" t="s">
        <v>2876</v>
      </c>
      <c r="D59" s="781"/>
      <c r="E59" s="775">
        <v>48</v>
      </c>
      <c r="F59" s="855">
        <f t="shared" si="0"/>
        <v>3139.2000000000003</v>
      </c>
    </row>
    <row r="60" spans="1:6" s="770" customFormat="1" ht="14.25">
      <c r="A60" s="778" t="s">
        <v>2877</v>
      </c>
      <c r="B60" s="789">
        <v>675</v>
      </c>
      <c r="C60" s="780" t="s">
        <v>2878</v>
      </c>
      <c r="D60" s="799"/>
      <c r="E60" s="775">
        <v>63</v>
      </c>
      <c r="F60" s="855">
        <f t="shared" si="0"/>
        <v>4120.200000000001</v>
      </c>
    </row>
    <row r="61" spans="1:6" s="770" customFormat="1" ht="14.25">
      <c r="A61" s="778" t="s">
        <v>2879</v>
      </c>
      <c r="B61" s="779" t="s">
        <v>2880</v>
      </c>
      <c r="C61" s="780" t="s">
        <v>2802</v>
      </c>
      <c r="D61" s="799"/>
      <c r="E61" s="775">
        <v>115</v>
      </c>
      <c r="F61" s="855">
        <f t="shared" si="0"/>
        <v>7521.000000000001</v>
      </c>
    </row>
    <row r="62" spans="1:6" s="770" customFormat="1" ht="14.25">
      <c r="A62" s="778" t="s">
        <v>2881</v>
      </c>
      <c r="B62" s="779" t="s">
        <v>2882</v>
      </c>
      <c r="C62" s="780" t="s">
        <v>2883</v>
      </c>
      <c r="D62" s="782"/>
      <c r="E62" s="775">
        <v>145</v>
      </c>
      <c r="F62" s="855">
        <f t="shared" si="0"/>
        <v>9483</v>
      </c>
    </row>
    <row r="63" spans="1:6" s="770" customFormat="1" ht="14.25">
      <c r="A63" s="1093" t="s">
        <v>2884</v>
      </c>
      <c r="B63" s="1094"/>
      <c r="C63" s="1094"/>
      <c r="D63" s="1094"/>
      <c r="E63" s="1096"/>
      <c r="F63" s="855">
        <f t="shared" si="0"/>
        <v>0</v>
      </c>
    </row>
    <row r="64" spans="1:6" s="770" customFormat="1" ht="21.75" customHeight="1">
      <c r="A64" s="778" t="s">
        <v>2885</v>
      </c>
      <c r="B64" s="779" t="s">
        <v>2886</v>
      </c>
      <c r="C64" s="780"/>
      <c r="D64" s="780"/>
      <c r="E64" s="800">
        <v>80</v>
      </c>
      <c r="F64" s="855">
        <f t="shared" si="0"/>
        <v>5232</v>
      </c>
    </row>
    <row r="65" spans="1:6" s="5" customFormat="1" ht="15" thickBot="1">
      <c r="A65" s="801"/>
      <c r="B65" s="802"/>
      <c r="C65" s="803"/>
      <c r="D65" s="803"/>
      <c r="E65" s="804"/>
      <c r="F65" s="855">
        <f t="shared" si="0"/>
        <v>0</v>
      </c>
    </row>
    <row r="66" spans="1:6" s="44" customFormat="1" ht="20.25" customHeight="1">
      <c r="A66" s="805"/>
      <c r="B66" s="806" t="s">
        <v>2887</v>
      </c>
      <c r="C66" s="807"/>
      <c r="D66" s="807"/>
      <c r="E66" s="808"/>
      <c r="F66" s="855">
        <f t="shared" si="0"/>
        <v>0</v>
      </c>
    </row>
    <row r="67" spans="1:6" s="770" customFormat="1" ht="14.25">
      <c r="A67" s="778" t="s">
        <v>2888</v>
      </c>
      <c r="B67" s="809" t="s">
        <v>2889</v>
      </c>
      <c r="C67" s="781"/>
      <c r="D67" s="810"/>
      <c r="E67" s="800">
        <v>40</v>
      </c>
      <c r="F67" s="855">
        <f t="shared" si="0"/>
        <v>2616</v>
      </c>
    </row>
    <row r="68" spans="1:6" s="770" customFormat="1" ht="15">
      <c r="A68" s="778" t="s">
        <v>2890</v>
      </c>
      <c r="B68" s="780" t="s">
        <v>2891</v>
      </c>
      <c r="C68" s="811"/>
      <c r="D68" s="812"/>
      <c r="E68" s="800">
        <v>50</v>
      </c>
      <c r="F68" s="855">
        <f t="shared" si="0"/>
        <v>3270.0000000000005</v>
      </c>
    </row>
    <row r="69" spans="1:6" s="770" customFormat="1" ht="14.25">
      <c r="A69" s="778" t="s">
        <v>2892</v>
      </c>
      <c r="B69" s="780" t="s">
        <v>2893</v>
      </c>
      <c r="C69" s="799"/>
      <c r="D69" s="813"/>
      <c r="E69" s="800">
        <v>83</v>
      </c>
      <c r="F69" s="855">
        <f t="shared" si="0"/>
        <v>5428.200000000001</v>
      </c>
    </row>
    <row r="70" spans="1:6" s="770" customFormat="1" ht="15">
      <c r="A70" s="778" t="s">
        <v>2894</v>
      </c>
      <c r="B70" s="780" t="s">
        <v>2895</v>
      </c>
      <c r="C70" s="811"/>
      <c r="D70" s="812"/>
      <c r="E70" s="800">
        <v>83</v>
      </c>
      <c r="F70" s="855">
        <f t="shared" si="0"/>
        <v>5428.200000000001</v>
      </c>
    </row>
    <row r="71" spans="1:6" s="770" customFormat="1" ht="15">
      <c r="A71" s="778" t="s">
        <v>2896</v>
      </c>
      <c r="B71" s="780" t="s">
        <v>2897</v>
      </c>
      <c r="C71" s="811"/>
      <c r="D71" s="812"/>
      <c r="E71" s="800">
        <v>83</v>
      </c>
      <c r="F71" s="855">
        <f t="shared" si="0"/>
        <v>5428.200000000001</v>
      </c>
    </row>
    <row r="72" spans="1:6" s="770" customFormat="1" ht="15">
      <c r="A72" s="778" t="s">
        <v>2898</v>
      </c>
      <c r="B72" s="780" t="s">
        <v>2899</v>
      </c>
      <c r="C72" s="811"/>
      <c r="D72" s="812"/>
      <c r="E72" s="800">
        <v>95</v>
      </c>
      <c r="F72" s="855">
        <f t="shared" si="0"/>
        <v>6213.000000000001</v>
      </c>
    </row>
    <row r="73" spans="1:6" s="770" customFormat="1" ht="15">
      <c r="A73" s="778" t="s">
        <v>2900</v>
      </c>
      <c r="B73" s="780" t="s">
        <v>2901</v>
      </c>
      <c r="C73" s="811"/>
      <c r="D73" s="812"/>
      <c r="E73" s="800">
        <v>95</v>
      </c>
      <c r="F73" s="855">
        <f t="shared" si="0"/>
        <v>6213.000000000001</v>
      </c>
    </row>
    <row r="74" spans="1:6" s="770" customFormat="1" ht="14.25">
      <c r="A74" s="778" t="s">
        <v>2902</v>
      </c>
      <c r="B74" s="780" t="s">
        <v>2903</v>
      </c>
      <c r="C74" s="799"/>
      <c r="D74" s="813"/>
      <c r="E74" s="800">
        <v>112</v>
      </c>
      <c r="F74" s="855">
        <f t="shared" si="0"/>
        <v>7324.800000000001</v>
      </c>
    </row>
    <row r="75" spans="1:6" s="770" customFormat="1" ht="15">
      <c r="A75" s="778" t="s">
        <v>2904</v>
      </c>
      <c r="B75" s="780" t="s">
        <v>2905</v>
      </c>
      <c r="C75" s="811"/>
      <c r="D75" s="812"/>
      <c r="E75" s="800">
        <v>125</v>
      </c>
      <c r="F75" s="855">
        <f t="shared" si="0"/>
        <v>8175.000000000001</v>
      </c>
    </row>
    <row r="76" spans="1:6" s="770" customFormat="1" ht="15">
      <c r="A76" s="778" t="s">
        <v>2906</v>
      </c>
      <c r="B76" s="780" t="s">
        <v>2907</v>
      </c>
      <c r="C76" s="811"/>
      <c r="D76" s="812"/>
      <c r="E76" s="800">
        <v>125</v>
      </c>
      <c r="F76" s="855">
        <f t="shared" si="0"/>
        <v>8175.000000000001</v>
      </c>
    </row>
    <row r="77" spans="1:6" s="770" customFormat="1" ht="14.25">
      <c r="A77" s="778" t="s">
        <v>2908</v>
      </c>
      <c r="B77" s="780" t="s">
        <v>2909</v>
      </c>
      <c r="C77" s="799"/>
      <c r="D77" s="813"/>
      <c r="E77" s="800">
        <v>140</v>
      </c>
      <c r="F77" s="855">
        <f t="shared" si="0"/>
        <v>9156</v>
      </c>
    </row>
    <row r="78" spans="1:6" s="770" customFormat="1" ht="15">
      <c r="A78" s="778" t="s">
        <v>2910</v>
      </c>
      <c r="B78" s="780" t="s">
        <v>2911</v>
      </c>
      <c r="C78" s="811"/>
      <c r="D78" s="812"/>
      <c r="E78" s="800">
        <v>145</v>
      </c>
      <c r="F78" s="855">
        <f aca="true" t="shared" si="1" ref="F78:F98">E78*$F$10</f>
        <v>9483</v>
      </c>
    </row>
    <row r="79" spans="1:6" s="770" customFormat="1" ht="15.75" thickBot="1">
      <c r="A79" s="793" t="s">
        <v>2912</v>
      </c>
      <c r="B79" s="814" t="s">
        <v>2913</v>
      </c>
      <c r="C79" s="815"/>
      <c r="D79" s="816"/>
      <c r="E79" s="817">
        <v>215</v>
      </c>
      <c r="F79" s="855">
        <f t="shared" si="1"/>
        <v>14061.000000000002</v>
      </c>
    </row>
    <row r="80" spans="1:6" s="44" customFormat="1" ht="26.25">
      <c r="A80" s="805"/>
      <c r="B80" s="806" t="s">
        <v>2887</v>
      </c>
      <c r="C80" s="807"/>
      <c r="D80" s="807"/>
      <c r="E80" s="808"/>
      <c r="F80" s="855">
        <f t="shared" si="1"/>
        <v>0</v>
      </c>
    </row>
    <row r="81" spans="1:6" s="770" customFormat="1" ht="15">
      <c r="A81" s="778" t="s">
        <v>2914</v>
      </c>
      <c r="B81" s="780" t="s">
        <v>2915</v>
      </c>
      <c r="C81" s="811"/>
      <c r="D81" s="812"/>
      <c r="E81" s="800">
        <v>115</v>
      </c>
      <c r="F81" s="855">
        <f t="shared" si="1"/>
        <v>7521.000000000001</v>
      </c>
    </row>
    <row r="82" spans="1:6" s="770" customFormat="1" ht="15" thickBot="1">
      <c r="A82" s="793" t="s">
        <v>2916</v>
      </c>
      <c r="B82" s="814" t="s">
        <v>2917</v>
      </c>
      <c r="C82" s="818"/>
      <c r="D82" s="819"/>
      <c r="E82" s="817">
        <v>95</v>
      </c>
      <c r="F82" s="855">
        <f t="shared" si="1"/>
        <v>6213.000000000001</v>
      </c>
    </row>
    <row r="83" spans="1:6" s="825" customFormat="1" ht="18">
      <c r="A83" s="820" t="s">
        <v>2918</v>
      </c>
      <c r="B83" s="821"/>
      <c r="C83" s="822"/>
      <c r="D83" s="823"/>
      <c r="E83" s="824"/>
      <c r="F83" s="855">
        <f t="shared" si="1"/>
        <v>0</v>
      </c>
    </row>
    <row r="84" spans="1:6" s="770" customFormat="1" ht="14.25">
      <c r="A84" s="826" t="s">
        <v>2919</v>
      </c>
      <c r="B84" s="827" t="s">
        <v>2920</v>
      </c>
      <c r="C84" s="779" t="s">
        <v>1361</v>
      </c>
      <c r="D84" s="810"/>
      <c r="E84" s="800">
        <v>21</v>
      </c>
      <c r="F84" s="855">
        <f t="shared" si="1"/>
        <v>1373.4</v>
      </c>
    </row>
    <row r="85" spans="1:6" s="770" customFormat="1" ht="14.25">
      <c r="A85" s="826" t="s">
        <v>2921</v>
      </c>
      <c r="B85" s="827" t="s">
        <v>2922</v>
      </c>
      <c r="C85" s="779" t="s">
        <v>2923</v>
      </c>
      <c r="D85" s="813"/>
      <c r="E85" s="828">
        <v>25</v>
      </c>
      <c r="F85" s="855">
        <f t="shared" si="1"/>
        <v>1635.0000000000002</v>
      </c>
    </row>
    <row r="86" spans="1:6" s="770" customFormat="1" ht="14.25">
      <c r="A86" s="826" t="s">
        <v>2924</v>
      </c>
      <c r="B86" s="827" t="s">
        <v>2925</v>
      </c>
      <c r="C86" s="779" t="s">
        <v>2926</v>
      </c>
      <c r="D86" s="813"/>
      <c r="E86" s="800">
        <v>30</v>
      </c>
      <c r="F86" s="855">
        <f t="shared" si="1"/>
        <v>1962.0000000000002</v>
      </c>
    </row>
    <row r="87" spans="1:6" s="770" customFormat="1" ht="14.25">
      <c r="A87" s="826" t="s">
        <v>2927</v>
      </c>
      <c r="B87" s="827" t="s">
        <v>2928</v>
      </c>
      <c r="C87" s="779" t="s">
        <v>1361</v>
      </c>
      <c r="D87" s="813"/>
      <c r="E87" s="800">
        <v>24</v>
      </c>
      <c r="F87" s="855">
        <f t="shared" si="1"/>
        <v>1569.6000000000001</v>
      </c>
    </row>
    <row r="88" spans="1:6" s="770" customFormat="1" ht="14.25">
      <c r="A88" s="826" t="s">
        <v>2929</v>
      </c>
      <c r="B88" s="827" t="s">
        <v>2930</v>
      </c>
      <c r="C88" s="779" t="s">
        <v>2923</v>
      </c>
      <c r="D88" s="813"/>
      <c r="E88" s="828">
        <v>28</v>
      </c>
      <c r="F88" s="855">
        <f t="shared" si="1"/>
        <v>1831.2000000000003</v>
      </c>
    </row>
    <row r="89" spans="1:6" s="770" customFormat="1" ht="14.25">
      <c r="A89" s="826" t="s">
        <v>2931</v>
      </c>
      <c r="B89" s="827" t="s">
        <v>2932</v>
      </c>
      <c r="C89" s="779" t="s">
        <v>2926</v>
      </c>
      <c r="D89" s="813"/>
      <c r="E89" s="800">
        <v>34</v>
      </c>
      <c r="F89" s="855">
        <f t="shared" si="1"/>
        <v>2223.6000000000004</v>
      </c>
    </row>
    <row r="90" spans="1:6" s="770" customFormat="1" ht="14.25">
      <c r="A90" s="826" t="s">
        <v>2933</v>
      </c>
      <c r="B90" s="827" t="s">
        <v>2934</v>
      </c>
      <c r="C90" s="779" t="s">
        <v>86</v>
      </c>
      <c r="D90" s="813"/>
      <c r="E90" s="800">
        <v>36</v>
      </c>
      <c r="F90" s="855">
        <f t="shared" si="1"/>
        <v>2354.4</v>
      </c>
    </row>
    <row r="91" spans="1:6" s="770" customFormat="1" ht="14.25">
      <c r="A91" s="826" t="s">
        <v>2935</v>
      </c>
      <c r="B91" s="827" t="s">
        <v>2936</v>
      </c>
      <c r="C91" s="779" t="s">
        <v>2923</v>
      </c>
      <c r="D91" s="813"/>
      <c r="E91" s="800">
        <v>41</v>
      </c>
      <c r="F91" s="855">
        <f t="shared" si="1"/>
        <v>2681.4</v>
      </c>
    </row>
    <row r="92" spans="1:6" s="770" customFormat="1" ht="14.25">
      <c r="A92" s="826" t="s">
        <v>2937</v>
      </c>
      <c r="B92" s="827" t="s">
        <v>2938</v>
      </c>
      <c r="C92" s="779" t="s">
        <v>2926</v>
      </c>
      <c r="D92" s="813"/>
      <c r="E92" s="828">
        <v>44</v>
      </c>
      <c r="F92" s="855">
        <f t="shared" si="1"/>
        <v>2877.6000000000004</v>
      </c>
    </row>
    <row r="93" spans="1:6" s="770" customFormat="1" ht="15" thickBot="1">
      <c r="A93" s="829" t="s">
        <v>2939</v>
      </c>
      <c r="B93" s="830" t="s">
        <v>2940</v>
      </c>
      <c r="C93" s="794" t="s">
        <v>86</v>
      </c>
      <c r="D93" s="819"/>
      <c r="E93" s="817">
        <v>48</v>
      </c>
      <c r="F93" s="855">
        <f t="shared" si="1"/>
        <v>3139.2000000000003</v>
      </c>
    </row>
    <row r="94" spans="1:6" s="825" customFormat="1" ht="18">
      <c r="A94" s="820" t="s">
        <v>2941</v>
      </c>
      <c r="B94" s="821"/>
      <c r="C94" s="806"/>
      <c r="D94" s="823"/>
      <c r="E94" s="824"/>
      <c r="F94" s="855">
        <f t="shared" si="1"/>
        <v>0</v>
      </c>
    </row>
    <row r="95" spans="1:6" s="770" customFormat="1" ht="14.25">
      <c r="A95" s="831" t="s">
        <v>2942</v>
      </c>
      <c r="B95" s="832" t="s">
        <v>2943</v>
      </c>
      <c r="C95" s="779" t="s">
        <v>45</v>
      </c>
      <c r="D95" s="813"/>
      <c r="E95" s="800">
        <v>27</v>
      </c>
      <c r="F95" s="855">
        <f t="shared" si="1"/>
        <v>1765.8000000000002</v>
      </c>
    </row>
    <row r="96" spans="1:6" s="770" customFormat="1" ht="14.25">
      <c r="A96" s="826" t="s">
        <v>2944</v>
      </c>
      <c r="B96" s="833" t="s">
        <v>2945</v>
      </c>
      <c r="C96" s="779" t="s">
        <v>1361</v>
      </c>
      <c r="D96" s="813"/>
      <c r="E96" s="828">
        <v>38</v>
      </c>
      <c r="F96" s="855">
        <f t="shared" si="1"/>
        <v>2485.2000000000003</v>
      </c>
    </row>
    <row r="97" spans="1:6" s="770" customFormat="1" ht="14.25">
      <c r="A97" s="826" t="s">
        <v>2946</v>
      </c>
      <c r="B97" s="833" t="s">
        <v>2947</v>
      </c>
      <c r="C97" s="779" t="s">
        <v>2923</v>
      </c>
      <c r="D97" s="813"/>
      <c r="E97" s="800">
        <v>53</v>
      </c>
      <c r="F97" s="855">
        <f t="shared" si="1"/>
        <v>3466.2000000000003</v>
      </c>
    </row>
    <row r="98" spans="1:6" s="770" customFormat="1" ht="15" thickBot="1">
      <c r="A98" s="829" t="s">
        <v>2948</v>
      </c>
      <c r="B98" s="834" t="s">
        <v>2949</v>
      </c>
      <c r="C98" s="794" t="s">
        <v>2950</v>
      </c>
      <c r="D98" s="819"/>
      <c r="E98" s="817">
        <v>60</v>
      </c>
      <c r="F98" s="855">
        <f t="shared" si="1"/>
        <v>3924.0000000000005</v>
      </c>
    </row>
  </sheetData>
  <sheetProtection/>
  <mergeCells count="14">
    <mergeCell ref="A1:B1"/>
    <mergeCell ref="C1:E1"/>
    <mergeCell ref="A41:E41"/>
    <mergeCell ref="A46:E46"/>
    <mergeCell ref="A51:E51"/>
    <mergeCell ref="A56:E56"/>
    <mergeCell ref="A58:E58"/>
    <mergeCell ref="A63:E63"/>
    <mergeCell ref="A12:E12"/>
    <mergeCell ref="A18:E18"/>
    <mergeCell ref="A24:E24"/>
    <mergeCell ref="A29:E29"/>
    <mergeCell ref="A32:E32"/>
    <mergeCell ref="A37:E37"/>
  </mergeCells>
  <conditionalFormatting sqref="A39">
    <cfRule type="duplicateValues" priority="4" dxfId="4">
      <formula>AND(COUNTIF($A$39:$A$39,A39)&gt;1,NOT(ISBLANK(A39)))</formula>
    </cfRule>
  </conditionalFormatting>
  <conditionalFormatting sqref="A39">
    <cfRule type="duplicateValues" priority="3" dxfId="4">
      <formula>AND(COUNTIF($A$39:$A$39,A39)&gt;1,NOT(ISBLANK(A39)))</formula>
    </cfRule>
  </conditionalFormatting>
  <conditionalFormatting sqref="A38">
    <cfRule type="duplicateValues" priority="2" dxfId="4">
      <formula>AND(COUNTIF($A$38:$A$38,A38)&gt;1,NOT(ISBLANK(A38)))</formula>
    </cfRule>
  </conditionalFormatting>
  <conditionalFormatting sqref="A38">
    <cfRule type="duplicateValues" priority="1" dxfId="4">
      <formula>AND(COUNTIF($A$38:$A$38,A38)&gt;1,NOT(ISBLANK(A38)))</formula>
    </cfRule>
  </conditionalFormatting>
  <printOptions/>
  <pageMargins left="0.25" right="0.25" top="0.75" bottom="0.75" header="0.3" footer="0.3"/>
  <pageSetup fitToHeight="4" horizontalDpi="300" verticalDpi="300" orientation="portrait" paperSize="9" scale="90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Troeltsch</dc:creator>
  <cp:keywords/>
  <dc:description/>
  <cp:lastModifiedBy>User</cp:lastModifiedBy>
  <cp:lastPrinted>2014-10-10T08:55:12Z</cp:lastPrinted>
  <dcterms:created xsi:type="dcterms:W3CDTF">2003-03-05T08:13:07Z</dcterms:created>
  <dcterms:modified xsi:type="dcterms:W3CDTF">2015-02-03T11:30:10Z</dcterms:modified>
  <cp:category/>
  <cp:version/>
  <cp:contentType/>
  <cp:contentStatus/>
</cp:coreProperties>
</file>